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0" yWindow="0" windowWidth="20490" windowHeight="7350" activeTab="2"/>
  </bookViews>
  <sheets>
    <sheet name="прил 1" sheetId="1" r:id="rId1"/>
    <sheet name="прил 2" sheetId="4" r:id="rId2"/>
    <sheet name="прил 3" sheetId="5" r:id="rId3"/>
  </sheets>
  <definedNames>
    <definedName name="_xlnm._FilterDatabase" localSheetId="2" hidden="1">'прил 3'!$A$37:$B$114</definedName>
    <definedName name="_xlnm.Print_Titles" localSheetId="1">'прил 2'!#REF!</definedName>
    <definedName name="_xlnm.Print_Area" localSheetId="2">'прил 3'!$A$1:$C$91</definedName>
  </definedNames>
  <calcPr calcId="145621"/>
</workbook>
</file>

<file path=xl/calcChain.xml><?xml version="1.0" encoding="utf-8"?>
<calcChain xmlns="http://schemas.openxmlformats.org/spreadsheetml/2006/main">
  <c r="C78" i="5" l="1"/>
  <c r="C77" i="5" s="1"/>
  <c r="C76" i="5" s="1"/>
  <c r="C41" i="5"/>
  <c r="C40" i="5" s="1"/>
  <c r="N16" i="1"/>
  <c r="L16" i="1" s="1"/>
  <c r="J16" i="1" s="1"/>
  <c r="H16" i="1" s="1"/>
  <c r="N15" i="1"/>
  <c r="L15" i="1" s="1"/>
  <c r="N14" i="1"/>
  <c r="L14" i="1" s="1"/>
  <c r="J14" i="1" s="1"/>
  <c r="H14" i="1" s="1"/>
  <c r="F14" i="1" s="1"/>
  <c r="N13" i="1"/>
  <c r="N12" i="1"/>
  <c r="L12" i="1"/>
  <c r="J12" i="1" s="1"/>
  <c r="H12" i="1" s="1"/>
  <c r="F12" i="1" s="1"/>
  <c r="N11" i="1"/>
  <c r="L11" i="1" s="1"/>
  <c r="N10" i="1"/>
  <c r="L10" i="1" s="1"/>
  <c r="J10" i="1" s="1"/>
  <c r="H10" i="1" s="1"/>
  <c r="F10" i="1" s="1"/>
  <c r="N9" i="1"/>
  <c r="L9" i="1" s="1"/>
  <c r="C75" i="5" l="1"/>
  <c r="C74" i="5" s="1"/>
  <c r="C73" i="5" s="1"/>
  <c r="C72" i="5" s="1"/>
  <c r="C71" i="5" s="1"/>
  <c r="C70" i="5" s="1"/>
  <c r="C69" i="5" s="1"/>
  <c r="C68" i="5" s="1"/>
  <c r="C67" i="5" s="1"/>
  <c r="C66" i="5" s="1"/>
  <c r="C65" i="5" s="1"/>
  <c r="C64" i="5" s="1"/>
  <c r="C39" i="5"/>
  <c r="C38" i="5" s="1"/>
  <c r="C37" i="5" s="1"/>
  <c r="C36" i="5" s="1"/>
  <c r="C35" i="5" s="1"/>
  <c r="C34" i="5" s="1"/>
  <c r="C33" i="5" s="1"/>
  <c r="C32" i="5" s="1"/>
  <c r="C31" i="5" s="1"/>
  <c r="C30" i="5" s="1"/>
  <c r="C29" i="5" s="1"/>
  <c r="C28" i="5" s="1"/>
  <c r="C27" i="5" s="1"/>
  <c r="C26" i="5" s="1"/>
  <c r="C25" i="5" s="1"/>
  <c r="C24" i="5" s="1"/>
  <c r="C23" i="5" s="1"/>
  <c r="C22" i="5" s="1"/>
  <c r="C21" i="5" s="1"/>
  <c r="C20" i="5" s="1"/>
  <c r="C19" i="5" s="1"/>
  <c r="C18" i="5" s="1"/>
  <c r="C17" i="5" s="1"/>
  <c r="C16" i="5" s="1"/>
  <c r="C15" i="5" s="1"/>
  <c r="C14" i="5" s="1"/>
  <c r="C13" i="5" s="1"/>
  <c r="C12" i="5" s="1"/>
  <c r="C11" i="5" s="1"/>
  <c r="C10" i="5" s="1"/>
  <c r="C9" i="5" s="1"/>
  <c r="C8" i="5" s="1"/>
  <c r="C7" i="5" s="1"/>
  <c r="C6" i="5" s="1"/>
  <c r="C61" i="5" l="1"/>
  <c r="C63" i="5"/>
  <c r="F17" i="4"/>
  <c r="H17" i="4"/>
  <c r="J17" i="4"/>
  <c r="D17" i="4"/>
  <c r="C60" i="5" l="1"/>
  <c r="C59" i="5" s="1"/>
  <c r="C58" i="5" s="1"/>
  <c r="C57" i="5" s="1"/>
  <c r="C56" i="5" s="1"/>
  <c r="C55" i="5" s="1"/>
  <c r="C54" i="5" s="1"/>
  <c r="C53" i="5" s="1"/>
  <c r="C52" i="5" s="1"/>
  <c r="C51" i="5" s="1"/>
  <c r="C50" i="5" s="1"/>
  <c r="C49" i="5" s="1"/>
  <c r="C48" i="5" s="1"/>
  <c r="C47" i="5" s="1"/>
  <c r="C46" i="5" s="1"/>
  <c r="C45" i="5" s="1"/>
  <c r="C44" i="5" s="1"/>
  <c r="N17" i="1"/>
  <c r="D10" i="1"/>
  <c r="D12" i="1"/>
  <c r="D14" i="1"/>
</calcChain>
</file>

<file path=xl/sharedStrings.xml><?xml version="1.0" encoding="utf-8"?>
<sst xmlns="http://schemas.openxmlformats.org/spreadsheetml/2006/main" count="212" uniqueCount="189">
  <si>
    <t>№ п/п</t>
  </si>
  <si>
    <t>Наименование государственных услуг</t>
  </si>
  <si>
    <t>Код госуслуги</t>
  </si>
  <si>
    <t xml:space="preserve">ВСЕГО количество оказанных госуслуг </t>
  </si>
  <si>
    <t>1.</t>
  </si>
  <si>
    <t>1.1.</t>
  </si>
  <si>
    <t>1.2.</t>
  </si>
  <si>
    <t>2.</t>
  </si>
  <si>
    <t>2.1.</t>
  </si>
  <si>
    <t>2.2.</t>
  </si>
  <si>
    <t>2.3.</t>
  </si>
  <si>
    <t>2.4.</t>
  </si>
  <si>
    <t>3.1.</t>
  </si>
  <si>
    <t>3.2.</t>
  </si>
  <si>
    <t>3.3.</t>
  </si>
  <si>
    <t>3.4.</t>
  </si>
  <si>
    <t>3.5.</t>
  </si>
  <si>
    <t>3.6.</t>
  </si>
  <si>
    <t>3.7.</t>
  </si>
  <si>
    <t>3.8.</t>
  </si>
  <si>
    <t>3.9.</t>
  </si>
  <si>
    <t>3.10.</t>
  </si>
  <si>
    <t>4.</t>
  </si>
  <si>
    <t>5.</t>
  </si>
  <si>
    <t>6.</t>
  </si>
  <si>
    <t>7.</t>
  </si>
  <si>
    <t>7.1.</t>
  </si>
  <si>
    <t>7.2.</t>
  </si>
  <si>
    <t>7.3.</t>
  </si>
  <si>
    <t>7.4.</t>
  </si>
  <si>
    <t>7.5.</t>
  </si>
  <si>
    <t>7.6.</t>
  </si>
  <si>
    <t>8.</t>
  </si>
  <si>
    <t>8.1.</t>
  </si>
  <si>
    <t>8.2.</t>
  </si>
  <si>
    <t>8.3.</t>
  </si>
  <si>
    <t>9.</t>
  </si>
  <si>
    <t>9.1.</t>
  </si>
  <si>
    <t>9.2.</t>
  </si>
  <si>
    <t>№</t>
  </si>
  <si>
    <t>15.</t>
  </si>
  <si>
    <t>16.</t>
  </si>
  <si>
    <t>17.1</t>
  </si>
  <si>
    <t>19.</t>
  </si>
  <si>
    <t>20.</t>
  </si>
  <si>
    <t>10</t>
  </si>
  <si>
    <t>10.1</t>
  </si>
  <si>
    <t>10.2</t>
  </si>
  <si>
    <t>10.3</t>
  </si>
  <si>
    <t>10.4</t>
  </si>
  <si>
    <t>11</t>
  </si>
  <si>
    <t>11.1</t>
  </si>
  <si>
    <t>11.2</t>
  </si>
  <si>
    <t>11.3</t>
  </si>
  <si>
    <t>11.4</t>
  </si>
  <si>
    <t>12</t>
  </si>
  <si>
    <t>12.1</t>
  </si>
  <si>
    <t>12.2</t>
  </si>
  <si>
    <t>12.3</t>
  </si>
  <si>
    <t>13</t>
  </si>
  <si>
    <t>13.1</t>
  </si>
  <si>
    <t>13.2</t>
  </si>
  <si>
    <t>13.3</t>
  </si>
  <si>
    <t>13.4</t>
  </si>
  <si>
    <t>13.5</t>
  </si>
  <si>
    <t>13.6</t>
  </si>
  <si>
    <t>13.7</t>
  </si>
  <si>
    <t>14</t>
  </si>
  <si>
    <t>14.1</t>
  </si>
  <si>
    <t>14.2</t>
  </si>
  <si>
    <t>14.3</t>
  </si>
  <si>
    <t>17</t>
  </si>
  <si>
    <t>18</t>
  </si>
  <si>
    <t>18.1</t>
  </si>
  <si>
    <t>18.2</t>
  </si>
  <si>
    <t>18.3</t>
  </si>
  <si>
    <t>18.4</t>
  </si>
  <si>
    <t xml:space="preserve">Ішкі бақылау бойынша есепке № 3 қосымша </t>
  </si>
  <si>
    <t>№ р/с</t>
  </si>
  <si>
    <t xml:space="preserve">Атқарылып жатқан шаралар </t>
  </si>
  <si>
    <t>саны</t>
  </si>
  <si>
    <t>1. Бақылаулы іс-шаралардың нәтижелері туралы ақпарат (ішкі бақылау қорытындысы бойынша белгіленген)</t>
  </si>
  <si>
    <t xml:space="preserve">Жүргізілген бақылау іс-шараларының саны, барлығы, олардың ішінде: 
</t>
  </si>
  <si>
    <t xml:space="preserve">бақылау іс-шараларының бекітілген жылдық жоспарына сәйкес </t>
  </si>
  <si>
    <t>мемлекеттік қызметтер көрсету сапасы мониторингінің нәтижелері бойынша</t>
  </si>
  <si>
    <t xml:space="preserve">Бақылау іс-шаралары объектілерінің саны, барлығы, олардың ішінде: </t>
  </si>
  <si>
    <t>жергілікті атқарушы органдар</t>
  </si>
  <si>
    <t>ведомстволық бағынысты ұйымдар</t>
  </si>
  <si>
    <t xml:space="preserve">Қазақстан Республикасының заңнамасына сәйкес мемлекеттік қызметтерді көрсететін жеке тұлғалар </t>
  </si>
  <si>
    <t>Қазақстан Республикасының заңнамасына сәйкес мемлекеттік қызметтерді көрсететін заңды тұлғалар (мемлекеттік органдар немесе ведомстволық бағынысты ұйымдар болып табылмайтын)</t>
  </si>
  <si>
    <t>Анықталған бұзушылықтардың саны, барлығы, олардың ішінде:</t>
  </si>
  <si>
    <t>мемлекеттік қызметтерді көрсету мерзімінің бұзылу фактілері</t>
  </si>
  <si>
    <t>мемлекеттік қызметтерді көрсетуден бас тарту мерзімінің бұзылу фактілері</t>
  </si>
  <si>
    <t>мемлекеттік көрсетілетін қызметтің бекітілген стандартында көзделген құжаттардың толық топтамасы болмаған кезде мемлекеттік қызметті көрсету фактілері</t>
  </si>
  <si>
    <t>мемлекеттік көрсетілетін қызметтің бекітілген стандартында көзделмеген құжаттарды талап ету фактілері</t>
  </si>
  <si>
    <t>ақпараттық жүйелерден алу мүмкіндігі бар құжаттарды талап ету фактілері</t>
  </si>
  <si>
    <t>мемлекеттік қызмет көрсету тәртібін (бизнес-процесін) бұзу фактілері</t>
  </si>
  <si>
    <t>мемлекеттік қызмет көрсетуден дәлелсіз бас тарту фактілері</t>
  </si>
  <si>
    <t>мемлекеттік көрсетілетін қызмет стандартымен көзделген жұмыс кестесін сақтамау</t>
  </si>
  <si>
    <t>Қазақстан Республикасының заңдарымен тегін ұсынылуға кепілдік берілген мемлекеттік қызметтерді ақылы негізде көрсету</t>
  </si>
  <si>
    <t>мемлекеттік көрсетілетін қызметтер саласындағы заңнаманың өзге де талаптарының бұзылу фактілері</t>
  </si>
  <si>
    <t>Қорытындысы бойынша көрсетілетін қызметті алушылардың бұзылған құқықтарын қалпына келтіру бойынша шаралар қабылданған бұзушылықтардың саны</t>
  </si>
  <si>
    <t>Мемлекеттік қызметті алу кезінде бұзылған құқықтары қалпына келтірілген адамдардың саны</t>
  </si>
  <si>
    <t>Бақылау іс-шаралары барысында анықталған шағымдарды қарау мерзімдерінің бұзылу саны</t>
  </si>
  <si>
    <t xml:space="preserve">Бақылау іс-шараларының қорытындысы бойынша қабылданған тәртіптік жазалардың саны, барлығы, олардың ішінде: </t>
  </si>
  <si>
    <t>ескерту</t>
  </si>
  <si>
    <t>сөгіс</t>
  </si>
  <si>
    <t>қатаң сөгіс</t>
  </si>
  <si>
    <t>қызметке толық сәйкес еместігі туралы ескерту</t>
  </si>
  <si>
    <t>лауазымын төмендету</t>
  </si>
  <si>
    <t>атқаратын лауазымынан босату</t>
  </si>
  <si>
    <t>Тәртіптік жауапкершілікке тартылған адамдардың саны, барлығы, олардың ішінде:</t>
  </si>
  <si>
    <t>мемлекеттік органның қызметкерлері</t>
  </si>
  <si>
    <t>ведомствоға бағынысты ұйымдардың қызметкерлері</t>
  </si>
  <si>
    <t>өзге адамдар</t>
  </si>
  <si>
    <t>Бақылау іс-шараларының қорытындысы бойынша әзірленген ұсыныстардың саны, барлығы, олардың ішінде:</t>
  </si>
  <si>
    <t xml:space="preserve">орындалған  </t>
  </si>
  <si>
    <t>орындалмаған</t>
  </si>
  <si>
    <t>2. Мемлекеттік қызметтер көрсету мерзімдерінің бұзушылықтарының жалпы саны, сонын ішінде мемлекеттік қызмет көрсету сапасын бағалау және бақылау, ақпараттандыру саласындағы уәкілетті органдарымен анықталғандар</t>
  </si>
  <si>
    <t>Атқарылып жатқан шаралар</t>
  </si>
  <si>
    <t>Мерзімдері бұзылып көрсетілген мемлекеттік қызметтердің саны - барлығы, оның ішінде:</t>
  </si>
  <si>
    <t>көрсетілетін қызметтерді берушілер (Мемлекеттік корпорация арқылы көрсетілгендерді қоспағанда) мерзімдерін бұзып көрсеткен қағаз түріндегі мемлекеттік қызметтердің саны, оның ішінде қызметтердің түрлері бойынша</t>
  </si>
  <si>
    <t>Мемлекеттік көрсетілетін қызметтің атауы</t>
  </si>
  <si>
    <t>электронды түрде ("электроннық үкімет" веб-порталы www.egov.kz, www.elicense.kz арқылы) мерзімдері бұзылып көрсетілген мемлекеттік қызметтердің саны, оның ішінде қызметтердің түрлері бойынша</t>
  </si>
  <si>
    <t>ақпараттық жүйелер арқылы электронды түрде ("электроннық үкімет" веб-порталы www.egov.kz, www.elicense.kz қоспағанда) мерзімдері бұзылып көрсетілген мемлекеттік қызметтердің саны, оның ішінде қызметтердің түрлері бойынша</t>
  </si>
  <si>
    <t>Мемлекеттік корпорация арқылы мерзімдері бұзылып көрсетілген мемлекеттік қызметтердің саны, оның ішінде қызметтердің түрлері бойынша</t>
  </si>
  <si>
    <t>Мемлекеттік қызметтер көрсетуден бас тарту мерзімдері бұзылып көрсетілген мемлекеттік қызметтердің саны - барлығы, оның ішінде:</t>
  </si>
  <si>
    <t>көрсетілетін қызметтерді берушілер (Мемлекеттік корпорация арқылы көрсетілгендерді қоспағанда) мемлекеттік қызметтер көрсетуден бас тарту мерзімдері бұзылып көрсетілген қағаз түріндегі мемлекеттік қызметтердің саны, оның ішінде қызметтердің түрлері бойынша</t>
  </si>
  <si>
    <t>электронды түрде ("электроннық үкімет" веб-порталы www.egov.kz, www.elicense.kz арқылы) мемлекеттік қызметтер көрсетуден бас тарту мерзімдері бұзылып көрсетілген мемлекеттік қызметтердің саны, оның ішінде қызметтердің түрлері бойынша</t>
  </si>
  <si>
    <t>ақпараттық жүйелер арқылы электронды түрде ("электроннық үкімет" веб-порталы www.egov.kz, www.elicense.kz қоспағанда) мемлекеттік қызметтер көрсетуден бас тарту мерзімдері бұзылып көрсетілген мемлекеттік қызметтердің саны, оның ішінде қызметтердің түрлері бойынша</t>
  </si>
  <si>
    <t>Мемлекеттік корпорация арқылы мемлекеттік қызметтер көрсетуден бас тарту мерзімдері бұзылып көрсетілген мемлекеттік қызметтердің саны, оның ішінде қызметтердің түрлері бойынша</t>
  </si>
  <si>
    <t>3. Мемлекеттік қызметтер көрсету сапасына келіп түскен шағымдар туралы ақпарат</t>
  </si>
  <si>
    <t>Мемлекеттік көрсетілетін қызметтердің сапасына келіп түскен шағымдардың саны, барлығы, оның ішінде</t>
  </si>
  <si>
    <t>қағаз түрінде көрсетілген, барлығы, оның ішінде қызметтердің түрлері бойынша:</t>
  </si>
  <si>
    <t>электрондық түрде көрсетілген, барлығы, оның ішінде қызметтердің түрлері бойынша:</t>
  </si>
  <si>
    <t>Мемлекеттік корпорация арқылы көрсетілген, барлығы, оның ішінде қызметтердің түрлері бойынша:</t>
  </si>
  <si>
    <t>Мемлекеттік көрсетілетін қызметтердің сапасына келіп түскен шағым көздері:</t>
  </si>
  <si>
    <t>жеке тұлғалардан</t>
  </si>
  <si>
    <t>мемлекеттік органдардан</t>
  </si>
  <si>
    <t>заңды тұлғалардан</t>
  </si>
  <si>
    <t>мемлекеттік қызметтер көрсету сапасын бағалау және бақылау жөніндегі уәкілетті органның тапсырмалары</t>
  </si>
  <si>
    <t>облыс әкімінен</t>
  </si>
  <si>
    <t>бұқаралық ақпарат құралдарынан</t>
  </si>
  <si>
    <t>басқа да көздерден</t>
  </si>
  <si>
    <t>Мемлекеттік көрсетілетін қызметтердің сапасына келіп түскен шағымдардың қаралу мерзімдерінің бұзылу саны, барлығы, оның ішінде:</t>
  </si>
  <si>
    <t>4. Қызметті алушылардың бұзылған құқықтарын қалпына келтіру және қызмет берушілермен мемлекеттік қызметтерді көрсету сапасын арттыру бойынша жүргізілген түсіндірме іс-шаралары туралы ақпарат</t>
  </si>
  <si>
    <t>Қорытындысы бойынша көрсетілетін қызметті алушының бұзылған құқықтарын қалпына келтіру бойынша шаралар қабылданған бұзушылықтар саны</t>
  </si>
  <si>
    <t>Мемлекеттік қызметтерді көрсету сапасын арттыру бойынша жүргізілген түсіндірме іс-шараларының саны (17.1.+ 17.2.)</t>
  </si>
  <si>
    <t>Мемлекеттік қызметтердің көрсетілуінің сапасы мәселесі жөніндегі өткізілген семинар-кеңестер, «дөңгелек үстелдер», брифингтер, конференциялар</t>
  </si>
  <si>
    <t xml:space="preserve">Мемлекеттік қызметтерді көрсету тәртібі және мүмкіндігі туралы БАҚ-та ақпаратты орналастыру </t>
  </si>
  <si>
    <t>телеарнада</t>
  </si>
  <si>
    <t>радиода</t>
  </si>
  <si>
    <t>газеттерде және басқа да баспа басылымдарында</t>
  </si>
  <si>
    <t>әлеуметтік желілерде: инстаграм, Фейсбук, В контакте (парақшада 1000 астам жазылушылар болған жағдайда)</t>
  </si>
  <si>
    <t>Мемлекеттік қызметтерді көрсету сапасын арттыру бойынша түсіндірме іс-шараларымен халықты қамту</t>
  </si>
  <si>
    <t>Мемлекеттік көрсетілетін қызметтер бойынша біліктілікті арттыру курстарынан өткен адамдардың саны</t>
  </si>
  <si>
    <t xml:space="preserve">Ескерту: деректердің дұрыс толтырылуы (барлық ұяшықтар толтырылуы қажет). Мысалы, егер есептік кезеңде жұмыс жүргізілмеген жағдайда 0 санын қою керек </t>
  </si>
  <si>
    <t xml:space="preserve">Ішкі бақылау бойынша есепке № 2 қосымша </t>
  </si>
  <si>
    <t xml:space="preserve">Мемқызметтердің коды </t>
  </si>
  <si>
    <t>Мемлекеттік қызметтердің атауы</t>
  </si>
  <si>
    <t>дәлелді бас тартулардың саны:</t>
  </si>
  <si>
    <t>негізсіз бас тартулардың саны:</t>
  </si>
  <si>
    <t xml:space="preserve">электронды түрде берілген </t>
  </si>
  <si>
    <t xml:space="preserve">қағаз түрінде берілген </t>
  </si>
  <si>
    <t>Техникалық және кәсіптік, орта білімнен кейінгі және жоғары білім беру ұйымдарындағы тәрбиеленушілер мен білім алушылардың жекелеген санаттағы азаматтарына, сондай-ақ, қорғаншылық (қамқоршылықтағы) пен патронаттағы тұлғаларына тегін тамақтандыруды ұсыну</t>
  </si>
  <si>
    <t>Білім беру ұйымдарында білім алушыларға академиялық демалыс беру</t>
  </si>
  <si>
    <t>Техникалық және кәсіптік білім беру ұйымдарындағы білім алушыларға жатақхана беру</t>
  </si>
  <si>
    <t>Техникалық және кәсiптік бiлiм туралы құжаттардың телнұсқаларын беру</t>
  </si>
  <si>
    <t>Техникалық және кәсіптік, орта білімнен кейінгі білім беру ұйымдарына құжаттар қабылдау</t>
  </si>
  <si>
    <t>Техникалық және кәсіптік, орта білімнен кейінгі білім алуды аяқтамаған адамдарға анықтама беру</t>
  </si>
  <si>
    <t xml:space="preserve">Техникалық және кәсіптік, орта білімнен кейінгі білімнің білім беру бағдарламаларын іске асыратын білім беру ұйымдарындағы білім алушыларды ауыстыру және қайта қабылдау
</t>
  </si>
  <si>
    <t>Мектепке дейінгі тәрбие мен оқыту, бастауыш, негізгі орта, жалпы орта, техникалық және кәсіптік, орта білімнен кейінгі білім беру бағдарламаларын іске асыратын білім беру ұйымдарының педагог қызметкерлері мен оларға теңестірілген тұлғаларға біліктілік санаттарын беру (растау) үшін оларды аттестаттаудан өткізуге құжаттарды қабылдау</t>
  </si>
  <si>
    <t>ЖЕКЕ ТҰЛҒАЛАР БОЙЫНША БАРЛЫҒЫ</t>
  </si>
  <si>
    <t xml:space="preserve">Ішкі бақылау бойынша есепке № 1 қосымша </t>
  </si>
  <si>
    <t>оның ішінде көрсетілген</t>
  </si>
  <si>
    <t>Мемлекеттік корпорация арқылы</t>
  </si>
  <si>
    <t xml:space="preserve">Электронды үкімет порталы арқылы </t>
  </si>
  <si>
    <t>тікелей Мемлекеттік орган арқылы:</t>
  </si>
  <si>
    <t>қағаз түрінде көрсетілген</t>
  </si>
  <si>
    <t>электронды түрде көрсетілетін қызметті берушілердің ақпараттық жүйесі арқылы көрсетілген</t>
  </si>
  <si>
    <t xml:space="preserve">
 "Е-лицензиялау" МДБ арқылы</t>
  </si>
  <si>
    <t>Л.Шевцова</t>
  </si>
  <si>
    <t>Орынд.:Криксина Е.В.</t>
  </si>
  <si>
    <t>Басшы</t>
  </si>
  <si>
    <t>тел.: 8(71642)221647</t>
  </si>
  <si>
    <t xml:space="preserve">Жеке және заңды тұлғаларға мемлекеттік көрсетілетін қызметтер бойынша Ақмола облысы білім басқармасың " Егіндікөл ауылы,  агротехникалық колледжі" МКҚК басқарманың жұмысы туралы 2020 жылдың 
желтоқсан  есебі </t>
  </si>
  <si>
    <t>күні: 30.12.2020</t>
  </si>
  <si>
    <t>Мемлекеттік қызмет көрсетуде бас тартулар бойынша Ақмола облысы білім басқармасың " Егіндікөл ауылы,  агротехникалық колледжі" МКҚК басқарманың жұмысы туралы 2020 жылдың 
желтоқсан есебі</t>
  </si>
  <si>
    <t xml:space="preserve">Мемлекеттік қызметтер бойынша іс-шараларды орындау туралы 2020 жылғы 
 желтоқсан айына Ақмола облысы білім басқармасың " Егіндікөл ауылы,  агротехникалық колледжі" МКҚК басқарманың жұмысы туралы есеп  </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</si>
</sst>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charset val="204"/>
      <scheme val="minor"/>
    </font>
    <font>
      <sz val="11"/>
      <color theme="1"/>
      <name val="Calibri"/>
      <family val="2"/>
      <charset val="204"/>
      <scheme val="minor"/>
    </font>
    <font>
      <sz val="10"/>
      <name val="Arial"/>
      <family val="2"/>
      <charset val="204"/>
    </font>
    <font>
      <sz val="11"/>
      <color theme="1"/>
      <name val="Calibri"/>
      <family val="2"/>
      <scheme val="minor"/>
    </font>
    <font>
      <sz val="10"/>
      <name val="Arial Cyr"/>
      <charset val="204"/>
    </font>
    <font>
      <sz val="12"/>
      <name val="Arial"/>
      <family val="2"/>
      <charset val="204"/>
    </font>
    <font>
      <b/>
      <sz val="12"/>
      <name val="Arial"/>
      <family val="2"/>
      <charset val="204"/>
    </font>
    <font>
      <b/>
      <sz val="12"/>
      <color rgb="FFFF0000"/>
      <name val="Arial"/>
      <family val="2"/>
      <charset val="204"/>
    </font>
    <font>
      <sz val="12"/>
      <color theme="1"/>
      <name val="Arial"/>
      <family val="2"/>
      <charset val="204"/>
    </font>
    <font>
      <i/>
      <sz val="12"/>
      <name val="Arial"/>
      <family val="2"/>
      <charset val="204"/>
    </font>
    <font>
      <sz val="12"/>
      <color rgb="FF000000"/>
      <name val="Arial"/>
      <family val="2"/>
      <charset val="204"/>
    </font>
    <font>
      <b/>
      <sz val="14"/>
      <color theme="1"/>
      <name val="Arial"/>
      <family val="2"/>
      <charset val="204"/>
    </font>
    <font>
      <b/>
      <sz val="14"/>
      <color rgb="FF000000"/>
      <name val="Arial"/>
      <family val="2"/>
      <charset val="204"/>
    </font>
    <font>
      <sz val="11"/>
      <name val="Arial"/>
      <family val="2"/>
      <charset val="204"/>
    </font>
    <font>
      <b/>
      <sz val="11"/>
      <name val="Arial"/>
      <family val="2"/>
      <charset val="204"/>
    </font>
    <font>
      <i/>
      <sz val="11"/>
      <name val="Arial"/>
      <family val="2"/>
      <charset val="204"/>
    </font>
    <font>
      <b/>
      <sz val="11"/>
      <color rgb="FF000000"/>
      <name val="Arial"/>
      <family val="2"/>
      <charset val="204"/>
    </font>
    <font>
      <sz val="11"/>
      <color theme="1"/>
      <name val="Arial"/>
      <family val="2"/>
      <charset val="204"/>
    </font>
    <font>
      <i/>
      <sz val="14"/>
      <color indexed="8"/>
      <name val="Arial"/>
      <family val="2"/>
      <charset val="204"/>
    </font>
    <font>
      <i/>
      <sz val="14"/>
      <name val="Arial"/>
      <family val="2"/>
      <charset val="204"/>
    </font>
    <font>
      <sz val="14"/>
      <color theme="1"/>
      <name val="Arial"/>
      <family val="2"/>
      <charset val="204"/>
    </font>
    <font>
      <b/>
      <sz val="14"/>
      <name val="Arial"/>
      <family val="2"/>
      <charset val="204"/>
    </font>
    <font>
      <b/>
      <sz val="13"/>
      <color theme="1"/>
      <name val="Arial"/>
      <family val="2"/>
      <charset val="204"/>
    </font>
    <font>
      <i/>
      <sz val="10"/>
      <name val="Arial"/>
      <family val="2"/>
      <charset val="204"/>
    </font>
    <font>
      <i/>
      <sz val="10"/>
      <color theme="1"/>
      <name val="Arial"/>
      <family val="2"/>
      <charset val="204"/>
    </font>
    <font>
      <b/>
      <sz val="12"/>
      <color indexed="8"/>
      <name val="Arial"/>
      <family val="2"/>
      <charset val="204"/>
    </font>
    <font>
      <sz val="12"/>
      <color indexed="8"/>
      <name val="Arial"/>
      <family val="2"/>
      <charset val="204"/>
    </font>
    <font>
      <i/>
      <sz val="12"/>
      <color indexed="8"/>
      <name val="Arial"/>
      <family val="2"/>
      <charset val="204"/>
    </font>
    <font>
      <b/>
      <sz val="12"/>
      <color rgb="FF000000"/>
      <name val="Times New Roman"/>
      <family val="1"/>
      <charset val="204"/>
    </font>
    <font>
      <sz val="12"/>
      <color rgb="FF000000"/>
      <name val="Times New Roman"/>
      <family val="1"/>
      <charset val="204"/>
    </font>
    <font>
      <sz val="12"/>
      <color theme="1"/>
      <name val="Times New Roman"/>
      <family val="1"/>
      <charset val="204"/>
    </font>
    <font>
      <i/>
      <sz val="12"/>
      <color rgb="FF000000"/>
      <name val="Times New Roman"/>
      <family val="1"/>
      <charset val="204"/>
    </font>
    <font>
      <i/>
      <sz val="11"/>
      <color theme="1"/>
      <name val="Arial"/>
      <family val="2"/>
      <charset val="204"/>
    </font>
    <font>
      <i/>
      <sz val="10"/>
      <color indexed="8"/>
      <name val="Arial"/>
      <family val="2"/>
      <charset val="204"/>
    </font>
    <font>
      <b/>
      <sz val="11"/>
      <color theme="1"/>
      <name val="Arial"/>
      <family val="2"/>
      <charset val="204"/>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8">
    <xf numFmtId="0" fontId="0" fillId="0" borderId="0"/>
    <xf numFmtId="0" fontId="2" fillId="0" borderId="0"/>
    <xf numFmtId="0" fontId="3" fillId="0" borderId="0"/>
    <xf numFmtId="0" fontId="2" fillId="0" borderId="0"/>
    <xf numFmtId="0" fontId="2" fillId="0" borderId="0"/>
    <xf numFmtId="0" fontId="2" fillId="0" borderId="0"/>
    <xf numFmtId="0" fontId="4" fillId="0" borderId="0"/>
    <xf numFmtId="0" fontId="1" fillId="0" borderId="0"/>
  </cellStyleXfs>
  <cellXfs count="119">
    <xf numFmtId="0" fontId="0" fillId="0" borderId="0" xfId="0"/>
    <xf numFmtId="0" fontId="5" fillId="0" borderId="0" xfId="1" applyFont="1" applyFill="1" applyProtection="1">
      <protection locked="0"/>
    </xf>
    <xf numFmtId="0" fontId="8" fillId="0" borderId="0" xfId="0" applyFont="1"/>
    <xf numFmtId="0" fontId="6" fillId="0" borderId="0"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center" wrapText="1"/>
      <protection locked="0"/>
    </xf>
    <xf numFmtId="0" fontId="9" fillId="0" borderId="7" xfId="1" applyFont="1" applyFill="1" applyBorder="1" applyAlignment="1" applyProtection="1">
      <alignment horizontal="center" vertical="center" wrapText="1"/>
    </xf>
    <xf numFmtId="0" fontId="5" fillId="0" borderId="0" xfId="1" applyFont="1" applyFill="1" applyBorder="1" applyProtection="1">
      <protection locked="0"/>
    </xf>
    <xf numFmtId="0" fontId="8" fillId="0" borderId="0" xfId="0" applyFont="1" applyBorder="1"/>
    <xf numFmtId="0" fontId="13" fillId="0" borderId="0" xfId="1" applyFont="1" applyFill="1" applyBorder="1" applyProtection="1">
      <protection locked="0"/>
    </xf>
    <xf numFmtId="0" fontId="14" fillId="0" borderId="0" xfId="1" applyFont="1" applyFill="1" applyBorder="1" applyAlignment="1" applyProtection="1">
      <alignment horizontal="center" vertical="center" wrapText="1"/>
      <protection locked="0"/>
    </xf>
    <xf numFmtId="0" fontId="15" fillId="0" borderId="7" xfId="1" applyFont="1" applyFill="1" applyBorder="1" applyAlignment="1" applyProtection="1">
      <alignment horizontal="center" vertical="center" wrapText="1"/>
    </xf>
    <xf numFmtId="0" fontId="17" fillId="0" borderId="0" xfId="0" applyFont="1" applyBorder="1"/>
    <xf numFmtId="0" fontId="6" fillId="0" borderId="0" xfId="1" applyFont="1" applyFill="1" applyBorder="1" applyAlignment="1" applyProtection="1">
      <alignment horizontal="center" vertical="center" wrapText="1"/>
      <protection locked="0"/>
    </xf>
    <xf numFmtId="0" fontId="20" fillId="0" borderId="0" xfId="0" applyFont="1" applyBorder="1"/>
    <xf numFmtId="0" fontId="8" fillId="0" borderId="0" xfId="0" applyFont="1" applyBorder="1" applyProtection="1">
      <protection locked="0"/>
    </xf>
    <xf numFmtId="0" fontId="17" fillId="0" borderId="0" xfId="0" applyFont="1" applyBorder="1" applyProtection="1">
      <protection locked="0"/>
    </xf>
    <xf numFmtId="0" fontId="20" fillId="0" borderId="0" xfId="0" applyFont="1" applyBorder="1" applyProtection="1">
      <protection locked="0"/>
    </xf>
    <xf numFmtId="0" fontId="11" fillId="0" borderId="0" xfId="0" applyFont="1" applyBorder="1" applyProtection="1">
      <protection locked="0"/>
    </xf>
    <xf numFmtId="0" fontId="18" fillId="0" borderId="0" xfId="0" applyFont="1" applyFill="1" applyProtection="1">
      <protection locked="0"/>
    </xf>
    <xf numFmtId="0" fontId="19" fillId="0" borderId="0" xfId="0" applyFont="1" applyFill="1" applyProtection="1">
      <protection locked="0"/>
    </xf>
    <xf numFmtId="0" fontId="8" fillId="0" borderId="7" xfId="0" applyFont="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2" fillId="0" borderId="7" xfId="0" applyFont="1" applyFill="1" applyBorder="1" applyAlignment="1" applyProtection="1">
      <alignment horizontal="justify" vertical="center" wrapText="1"/>
    </xf>
    <xf numFmtId="0" fontId="23" fillId="3" borderId="7" xfId="1" applyFont="1" applyFill="1" applyBorder="1" applyAlignment="1" applyProtection="1">
      <alignment horizontal="center" vertical="center" wrapText="1"/>
    </xf>
    <xf numFmtId="0" fontId="26" fillId="0" borderId="0" xfId="2" applyFont="1" applyFill="1" applyBorder="1"/>
    <xf numFmtId="0" fontId="25" fillId="0" borderId="0" xfId="2" applyFont="1" applyFill="1" applyBorder="1"/>
    <xf numFmtId="49" fontId="29" fillId="0" borderId="7" xfId="2" applyNumberFormat="1" applyFont="1" applyBorder="1" applyAlignment="1">
      <alignment horizontal="center" vertical="center" wrapText="1"/>
    </xf>
    <xf numFmtId="0" fontId="29" fillId="0" borderId="7" xfId="2" applyFont="1" applyBorder="1" applyAlignment="1">
      <alignment vertical="center" wrapText="1"/>
    </xf>
    <xf numFmtId="49" fontId="30" fillId="0" borderId="7" xfId="2" applyNumberFormat="1" applyFont="1" applyFill="1" applyBorder="1" applyAlignment="1">
      <alignment horizontal="center" vertical="center" wrapText="1"/>
    </xf>
    <xf numFmtId="49" fontId="28" fillId="2" borderId="7" xfId="2" applyNumberFormat="1" applyFont="1" applyFill="1" applyBorder="1" applyAlignment="1">
      <alignment horizontal="center" vertical="center" wrapText="1"/>
    </xf>
    <xf numFmtId="0" fontId="28" fillId="2" borderId="7" xfId="2" applyFont="1" applyFill="1" applyBorder="1" applyAlignment="1">
      <alignment vertical="center" wrapText="1"/>
    </xf>
    <xf numFmtId="0" fontId="31" fillId="0" borderId="7" xfId="2" applyFont="1" applyFill="1" applyBorder="1" applyAlignment="1">
      <alignment vertical="center" wrapText="1"/>
    </xf>
    <xf numFmtId="0" fontId="26" fillId="0" borderId="0" xfId="2" applyFont="1" applyFill="1"/>
    <xf numFmtId="0" fontId="26" fillId="0" borderId="0" xfId="2" applyFont="1" applyFill="1" applyAlignment="1"/>
    <xf numFmtId="0" fontId="26" fillId="0" borderId="0" xfId="2" applyFont="1" applyFill="1" applyAlignment="1">
      <alignment horizontal="center" vertical="center" wrapText="1"/>
    </xf>
    <xf numFmtId="49" fontId="26" fillId="0" borderId="0" xfId="2" applyNumberFormat="1" applyFont="1" applyFill="1" applyBorder="1" applyAlignment="1">
      <alignment horizontal="center" vertical="center" wrapText="1"/>
    </xf>
    <xf numFmtId="1" fontId="26" fillId="0" borderId="0" xfId="2" applyNumberFormat="1" applyFont="1" applyFill="1" applyBorder="1"/>
    <xf numFmtId="0" fontId="8" fillId="0" borderId="0" xfId="2" applyFont="1" applyFill="1" applyBorder="1"/>
    <xf numFmtId="49" fontId="25" fillId="0" borderId="0" xfId="2" applyNumberFormat="1" applyFont="1" applyFill="1" applyBorder="1" applyAlignment="1">
      <alignment horizontal="center" vertical="center" wrapText="1"/>
    </xf>
    <xf numFmtId="0" fontId="28" fillId="0" borderId="1" xfId="2" applyFont="1" applyBorder="1" applyAlignment="1">
      <alignment vertical="center" wrapText="1"/>
    </xf>
    <xf numFmtId="49" fontId="28" fillId="0" borderId="7" xfId="2" applyNumberFormat="1" applyFont="1" applyBorder="1" applyAlignment="1">
      <alignment vertical="center" wrapText="1"/>
    </xf>
    <xf numFmtId="0" fontId="21" fillId="0" borderId="0" xfId="1" applyFont="1" applyFill="1" applyBorder="1" applyAlignment="1" applyProtection="1">
      <alignment vertical="center" wrapText="1"/>
      <protection locked="0"/>
    </xf>
    <xf numFmtId="0" fontId="17" fillId="4" borderId="7" xfId="0" applyFont="1" applyFill="1" applyBorder="1" applyAlignment="1">
      <alignment vertical="center" wrapText="1"/>
    </xf>
    <xf numFmtId="0" fontId="32" fillId="4" borderId="7" xfId="0" applyFont="1" applyFill="1" applyBorder="1" applyAlignment="1">
      <alignment vertical="center" wrapText="1"/>
    </xf>
    <xf numFmtId="49" fontId="28" fillId="0" borderId="7" xfId="2" applyNumberFormat="1" applyFont="1" applyFill="1" applyBorder="1" applyAlignment="1">
      <alignment horizontal="center" vertical="center" wrapText="1"/>
    </xf>
    <xf numFmtId="0" fontId="28" fillId="0" borderId="7" xfId="2" applyFont="1" applyFill="1" applyBorder="1" applyAlignment="1">
      <alignment vertical="center" wrapText="1"/>
    </xf>
    <xf numFmtId="0" fontId="27" fillId="0" borderId="0" xfId="0" applyFont="1" applyFill="1" applyProtection="1">
      <protection locked="0"/>
    </xf>
    <xf numFmtId="0" fontId="9" fillId="0" borderId="0" xfId="0" applyFont="1" applyFill="1" applyProtection="1">
      <protection locked="0"/>
    </xf>
    <xf numFmtId="0" fontId="25" fillId="0" borderId="7" xfId="2" applyFont="1" applyFill="1" applyBorder="1" applyAlignment="1" applyProtection="1">
      <alignment horizontal="center" vertical="center" wrapText="1"/>
      <protection locked="0"/>
    </xf>
    <xf numFmtId="0" fontId="26" fillId="2" borderId="7" xfId="2" applyFont="1" applyFill="1" applyBorder="1" applyAlignment="1" applyProtection="1">
      <alignment horizontal="center" vertical="center" wrapText="1"/>
      <protection locked="0"/>
    </xf>
    <xf numFmtId="49" fontId="28" fillId="2" borderId="7" xfId="2" applyNumberFormat="1" applyFont="1" applyFill="1" applyBorder="1" applyAlignment="1" applyProtection="1">
      <alignment horizontal="center" vertical="center" wrapText="1"/>
    </xf>
    <xf numFmtId="0" fontId="28" fillId="2" borderId="7" xfId="2" applyFont="1" applyFill="1" applyBorder="1" applyAlignment="1" applyProtection="1">
      <alignment vertical="center" wrapText="1"/>
    </xf>
    <xf numFmtId="0" fontId="26" fillId="2" borderId="7" xfId="2" applyFont="1" applyFill="1" applyBorder="1" applyAlignment="1" applyProtection="1">
      <alignment horizontal="center" vertical="center" wrapText="1"/>
    </xf>
    <xf numFmtId="0" fontId="25" fillId="2" borderId="7" xfId="2" applyFont="1" applyFill="1" applyBorder="1" applyAlignment="1" applyProtection="1">
      <alignment horizontal="center" vertical="center" wrapText="1"/>
      <protection locked="0"/>
    </xf>
    <xf numFmtId="0" fontId="25" fillId="2" borderId="7" xfId="2" applyFont="1" applyFill="1" applyBorder="1" applyAlignment="1" applyProtection="1">
      <alignment horizontal="center" vertical="center" wrapText="1"/>
    </xf>
    <xf numFmtId="0" fontId="17" fillId="2" borderId="7" xfId="0" applyFont="1" applyFill="1" applyBorder="1" applyAlignment="1" applyProtection="1">
      <alignment vertical="center" wrapText="1"/>
    </xf>
    <xf numFmtId="49" fontId="29" fillId="5" borderId="7" xfId="2" applyNumberFormat="1" applyFont="1" applyFill="1" applyBorder="1" applyAlignment="1">
      <alignment horizontal="center" vertical="center" wrapText="1"/>
    </xf>
    <xf numFmtId="0" fontId="29" fillId="5" borderId="7" xfId="2" applyFont="1" applyFill="1" applyBorder="1" applyAlignment="1">
      <alignment vertical="center" wrapText="1"/>
    </xf>
    <xf numFmtId="49" fontId="28" fillId="5" borderId="7" xfId="2" applyNumberFormat="1" applyFont="1" applyFill="1" applyBorder="1" applyAlignment="1">
      <alignment horizontal="center" vertical="center" wrapText="1"/>
    </xf>
    <xf numFmtId="0" fontId="28" fillId="5" borderId="7" xfId="2" applyFont="1" applyFill="1" applyBorder="1" applyAlignment="1">
      <alignment vertical="center" wrapText="1"/>
    </xf>
    <xf numFmtId="0" fontId="34" fillId="2" borderId="7" xfId="0" applyFont="1" applyFill="1" applyBorder="1" applyAlignment="1" applyProtection="1">
      <alignment vertical="center" wrapText="1"/>
    </xf>
    <xf numFmtId="0" fontId="28" fillId="0" borderId="7" xfId="2" applyFont="1" applyFill="1" applyBorder="1" applyAlignment="1" applyProtection="1">
      <alignment vertical="center" wrapText="1"/>
    </xf>
    <xf numFmtId="0" fontId="28" fillId="0" borderId="7" xfId="2" applyFont="1" applyFill="1" applyBorder="1" applyAlignment="1" applyProtection="1">
      <alignment horizontal="center" vertical="center" wrapText="1"/>
    </xf>
    <xf numFmtId="0" fontId="26" fillId="0" borderId="7" xfId="2" applyFont="1" applyFill="1" applyBorder="1" applyAlignment="1" applyProtection="1">
      <alignment horizontal="center" vertical="center" wrapText="1"/>
    </xf>
    <xf numFmtId="0" fontId="25" fillId="0" borderId="7" xfId="2" applyFont="1" applyFill="1" applyBorder="1" applyAlignment="1" applyProtection="1">
      <alignment horizontal="center" vertical="center" wrapText="1"/>
    </xf>
    <xf numFmtId="0" fontId="10" fillId="0" borderId="7" xfId="0" applyFont="1" applyFill="1" applyBorder="1" applyAlignment="1">
      <alignment horizontal="justify" vertical="center" wrapText="1"/>
    </xf>
    <xf numFmtId="9" fontId="25" fillId="2" borderId="7" xfId="2" applyNumberFormat="1" applyFont="1" applyFill="1" applyBorder="1" applyAlignment="1" applyProtection="1">
      <alignment horizontal="center" vertical="center" wrapText="1"/>
      <protection locked="0"/>
    </xf>
    <xf numFmtId="0" fontId="20" fillId="0" borderId="0" xfId="0" applyFont="1" applyBorder="1" applyAlignment="1" applyProtection="1">
      <alignment horizontal="center"/>
      <protection locked="0"/>
    </xf>
    <xf numFmtId="0" fontId="24" fillId="3" borderId="7"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5" fillId="0" borderId="0" xfId="1" applyFont="1" applyFill="1" applyBorder="1" applyAlignment="1" applyProtection="1">
      <alignment horizontal="right"/>
      <protection locked="0"/>
    </xf>
    <xf numFmtId="0" fontId="6" fillId="3" borderId="4" xfId="1" applyFont="1" applyFill="1" applyBorder="1" applyAlignment="1" applyProtection="1">
      <alignment horizontal="center" vertical="center" wrapText="1"/>
    </xf>
    <xf numFmtId="0" fontId="6" fillId="3" borderId="5" xfId="1" applyFont="1" applyFill="1" applyBorder="1" applyAlignment="1" applyProtection="1">
      <alignment horizontal="center" vertical="center" wrapText="1"/>
    </xf>
    <xf numFmtId="0" fontId="6" fillId="3" borderId="6" xfId="1" applyFont="1" applyFill="1" applyBorder="1" applyAlignment="1" applyProtection="1">
      <alignment horizontal="center" vertical="center" wrapText="1"/>
    </xf>
    <xf numFmtId="0" fontId="21" fillId="0" borderId="0" xfId="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wrapText="1"/>
    </xf>
    <xf numFmtId="0" fontId="6" fillId="3" borderId="8" xfId="1" applyFont="1" applyFill="1" applyBorder="1" applyAlignment="1" applyProtection="1">
      <alignment horizontal="center" vertical="center" wrapText="1"/>
    </xf>
    <xf numFmtId="0" fontId="6" fillId="3" borderId="1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8" xfId="1" applyFont="1" applyFill="1" applyBorder="1" applyAlignment="1" applyProtection="1">
      <alignment horizontal="center" vertical="center" wrapText="1"/>
    </xf>
    <xf numFmtId="0" fontId="14" fillId="3" borderId="11" xfId="1" applyFont="1" applyFill="1" applyBorder="1" applyAlignment="1" applyProtection="1">
      <alignment horizontal="center" vertical="center" wrapText="1"/>
    </xf>
    <xf numFmtId="0" fontId="6" fillId="3" borderId="2" xfId="1"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xf numFmtId="0" fontId="6" fillId="3" borderId="9" xfId="1" applyFont="1" applyFill="1" applyBorder="1" applyAlignment="1" applyProtection="1">
      <alignment horizontal="center" vertical="center" wrapText="1"/>
    </xf>
    <xf numFmtId="0" fontId="6" fillId="3" borderId="10" xfId="1" applyFont="1" applyFill="1" applyBorder="1" applyAlignment="1" applyProtection="1">
      <alignment horizontal="center" vertical="center" wrapText="1"/>
    </xf>
    <xf numFmtId="0" fontId="6" fillId="3" borderId="12" xfId="1" applyFont="1" applyFill="1" applyBorder="1" applyAlignment="1" applyProtection="1">
      <alignment horizontal="center" vertical="center" wrapText="1"/>
    </xf>
    <xf numFmtId="0" fontId="6" fillId="3" borderId="13" xfId="1" applyFont="1" applyFill="1" applyBorder="1" applyAlignment="1" applyProtection="1">
      <alignment horizontal="center" vertical="center" wrapText="1"/>
    </xf>
    <xf numFmtId="0" fontId="33" fillId="0" borderId="0" xfId="2" applyFont="1" applyFill="1" applyBorder="1" applyAlignment="1">
      <alignment horizontal="left" vertical="center" wrapText="1"/>
    </xf>
    <xf numFmtId="0" fontId="6" fillId="0" borderId="2"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12" xfId="1" applyFont="1" applyFill="1" applyBorder="1" applyAlignment="1" applyProtection="1">
      <alignment horizontal="center" vertical="center" wrapText="1"/>
    </xf>
    <xf numFmtId="0" fontId="6" fillId="0" borderId="13" xfId="1" applyFont="1" applyFill="1" applyBorder="1" applyAlignment="1" applyProtection="1">
      <alignment horizontal="center" vertical="center" wrapText="1"/>
    </xf>
    <xf numFmtId="0" fontId="6" fillId="0" borderId="9"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8" fillId="0" borderId="7" xfId="0" applyFont="1" applyFill="1" applyBorder="1" applyAlignment="1">
      <alignment horizontal="center" vertical="center" wrapText="1"/>
    </xf>
    <xf numFmtId="0" fontId="8" fillId="0" borderId="7" xfId="0" applyFont="1" applyFill="1" applyBorder="1" applyAlignment="1" applyProtection="1">
      <alignment horizontal="center" vertical="center" wrapText="1"/>
      <protection locked="0"/>
    </xf>
    <xf numFmtId="0" fontId="5" fillId="0" borderId="0" xfId="1" applyFont="1" applyFill="1" applyAlignment="1" applyProtection="1">
      <alignment horizontal="right"/>
      <protection locked="0"/>
    </xf>
    <xf numFmtId="0" fontId="6" fillId="0" borderId="4"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8" xfId="1" applyFont="1" applyFill="1" applyBorder="1" applyAlignment="1" applyProtection="1">
      <alignment horizontal="center" vertical="center" wrapText="1"/>
    </xf>
    <xf numFmtId="0" fontId="14" fillId="0" borderId="11"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xf>
    <xf numFmtId="0" fontId="33" fillId="0" borderId="14" xfId="2" applyFont="1" applyFill="1" applyBorder="1" applyAlignment="1">
      <alignment horizontal="left" wrapText="1"/>
    </xf>
    <xf numFmtId="0" fontId="13" fillId="0" borderId="0" xfId="1" applyFont="1" applyFill="1" applyBorder="1" applyAlignment="1" applyProtection="1">
      <alignment horizontal="right"/>
      <protection locked="0"/>
    </xf>
    <xf numFmtId="0" fontId="6" fillId="0" borderId="0" xfId="1" applyFont="1" applyFill="1" applyBorder="1" applyAlignment="1" applyProtection="1">
      <alignment horizontal="center" vertical="center" wrapText="1"/>
      <protection locked="0"/>
    </xf>
    <xf numFmtId="0" fontId="28" fillId="0" borderId="4" xfId="2" applyFont="1" applyFill="1" applyBorder="1" applyAlignment="1">
      <alignment horizontal="center" vertical="center" wrapText="1"/>
    </xf>
    <xf numFmtId="0" fontId="28" fillId="0" borderId="5" xfId="2" applyFont="1" applyFill="1" applyBorder="1" applyAlignment="1">
      <alignment horizontal="center" vertical="center" wrapText="1"/>
    </xf>
    <xf numFmtId="0" fontId="28" fillId="0" borderId="7" xfId="2" applyFont="1" applyFill="1" applyBorder="1" applyAlignment="1">
      <alignment horizontal="center" vertical="center" wrapText="1"/>
    </xf>
    <xf numFmtId="49" fontId="28" fillId="0" borderId="7" xfId="2" applyNumberFormat="1" applyFont="1" applyBorder="1" applyAlignment="1">
      <alignment horizontal="center" vertical="center" wrapText="1"/>
    </xf>
    <xf numFmtId="0" fontId="28" fillId="0" borderId="7" xfId="2" applyFont="1" applyBorder="1" applyAlignment="1">
      <alignment horizontal="center" vertical="center" wrapText="1"/>
    </xf>
    <xf numFmtId="0" fontId="28" fillId="0" borderId="7" xfId="2" applyFont="1" applyBorder="1" applyAlignment="1" applyProtection="1">
      <alignment horizontal="center" vertical="center" wrapText="1"/>
    </xf>
  </cellXfs>
  <cellStyles count="8">
    <cellStyle name="Обычный" xfId="0" builtinId="0"/>
    <cellStyle name="Обычный 2" xfId="1"/>
    <cellStyle name="Обычный 2 2" xfId="3"/>
    <cellStyle name="Обычный 2 2 2" xfId="4"/>
    <cellStyle name="Обычный 3" xfId="5"/>
    <cellStyle name="Обычный 3 2" xfId="6"/>
    <cellStyle name="Обычный 3 2 2" xfId="2"/>
    <cellStyle name="Обычный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view="pageBreakPreview" zoomScale="80" zoomScaleNormal="70" zoomScaleSheetLayoutView="80" workbookViewId="0">
      <selection activeCell="A2" sqref="A2:O2"/>
    </sheetView>
  </sheetViews>
  <sheetFormatPr defaultRowHeight="15" x14ac:dyDescent="0.2"/>
  <cols>
    <col min="1" max="1" width="4.7109375" style="7" customWidth="1"/>
    <col min="2" max="2" width="18.7109375" style="11" customWidth="1"/>
    <col min="3" max="3" width="41.28515625" style="7" customWidth="1"/>
    <col min="4" max="15" width="10.7109375" style="7" customWidth="1"/>
    <col min="16" max="16384" width="9.140625" style="7"/>
  </cols>
  <sheetData>
    <row r="1" spans="1:15" s="14" customFormat="1" ht="104.25" customHeight="1" x14ac:dyDescent="0.2">
      <c r="A1" s="6"/>
      <c r="B1" s="8"/>
      <c r="C1" s="6"/>
      <c r="D1" s="73" t="s">
        <v>173</v>
      </c>
      <c r="E1" s="73"/>
      <c r="F1" s="73"/>
      <c r="G1" s="73"/>
      <c r="H1" s="73"/>
      <c r="I1" s="73"/>
      <c r="J1" s="73"/>
      <c r="K1" s="73"/>
      <c r="L1" s="73"/>
      <c r="M1" s="73"/>
      <c r="N1" s="73"/>
      <c r="O1" s="73"/>
    </row>
    <row r="2" spans="1:15" s="14" customFormat="1" ht="63" customHeight="1" x14ac:dyDescent="0.2">
      <c r="A2" s="77" t="s">
        <v>185</v>
      </c>
      <c r="B2" s="77"/>
      <c r="C2" s="77"/>
      <c r="D2" s="77"/>
      <c r="E2" s="77"/>
      <c r="F2" s="77"/>
      <c r="G2" s="77"/>
      <c r="H2" s="77"/>
      <c r="I2" s="77"/>
      <c r="J2" s="77"/>
      <c r="K2" s="77"/>
      <c r="L2" s="77"/>
      <c r="M2" s="77"/>
      <c r="N2" s="77"/>
      <c r="O2" s="77"/>
    </row>
    <row r="3" spans="1:15" ht="33.75" customHeight="1" x14ac:dyDescent="0.2">
      <c r="A3" s="3"/>
      <c r="B3" s="9"/>
      <c r="C3" s="3"/>
      <c r="D3" s="3"/>
      <c r="E3" s="4"/>
      <c r="F3" s="3"/>
      <c r="G3" s="3"/>
      <c r="H3" s="3"/>
      <c r="I3" s="3"/>
      <c r="J3" s="3"/>
      <c r="K3" s="3"/>
      <c r="L3" s="3"/>
      <c r="M3" s="3"/>
      <c r="N3" s="3"/>
      <c r="O3" s="3"/>
    </row>
    <row r="4" spans="1:15" ht="43.5" customHeight="1" x14ac:dyDescent="0.2">
      <c r="A4" s="78" t="s">
        <v>0</v>
      </c>
      <c r="B4" s="81" t="s">
        <v>2</v>
      </c>
      <c r="C4" s="78" t="s">
        <v>1</v>
      </c>
      <c r="D4" s="84" t="s">
        <v>3</v>
      </c>
      <c r="E4" s="85"/>
      <c r="F4" s="74" t="s">
        <v>174</v>
      </c>
      <c r="G4" s="75"/>
      <c r="H4" s="75"/>
      <c r="I4" s="75"/>
      <c r="J4" s="75"/>
      <c r="K4" s="75"/>
      <c r="L4" s="75"/>
      <c r="M4" s="75"/>
      <c r="N4" s="75"/>
      <c r="O4" s="76"/>
    </row>
    <row r="5" spans="1:15" ht="33" customHeight="1" x14ac:dyDescent="0.2">
      <c r="A5" s="79"/>
      <c r="B5" s="82"/>
      <c r="C5" s="79"/>
      <c r="D5" s="88"/>
      <c r="E5" s="89"/>
      <c r="F5" s="84" t="s">
        <v>175</v>
      </c>
      <c r="G5" s="85"/>
      <c r="H5" s="84" t="s">
        <v>176</v>
      </c>
      <c r="I5" s="85"/>
      <c r="J5" s="74" t="s">
        <v>177</v>
      </c>
      <c r="K5" s="75"/>
      <c r="L5" s="75"/>
      <c r="M5" s="75"/>
      <c r="N5" s="75"/>
      <c r="O5" s="76"/>
    </row>
    <row r="6" spans="1:15" ht="101.25" customHeight="1" x14ac:dyDescent="0.2">
      <c r="A6" s="79"/>
      <c r="B6" s="82"/>
      <c r="C6" s="79"/>
      <c r="D6" s="88"/>
      <c r="E6" s="89"/>
      <c r="F6" s="88"/>
      <c r="G6" s="89"/>
      <c r="H6" s="88"/>
      <c r="I6" s="89"/>
      <c r="J6" s="84" t="s">
        <v>178</v>
      </c>
      <c r="K6" s="85"/>
      <c r="L6" s="84" t="s">
        <v>179</v>
      </c>
      <c r="M6" s="85"/>
      <c r="N6" s="84" t="s">
        <v>180</v>
      </c>
      <c r="O6" s="85"/>
    </row>
    <row r="7" spans="1:15" ht="35.25" customHeight="1" x14ac:dyDescent="0.2">
      <c r="A7" s="80"/>
      <c r="B7" s="83"/>
      <c r="C7" s="80"/>
      <c r="D7" s="86"/>
      <c r="E7" s="87"/>
      <c r="F7" s="86"/>
      <c r="G7" s="87"/>
      <c r="H7" s="86"/>
      <c r="I7" s="87"/>
      <c r="J7" s="86"/>
      <c r="K7" s="87"/>
      <c r="L7" s="86"/>
      <c r="M7" s="87"/>
      <c r="N7" s="86"/>
      <c r="O7" s="87"/>
    </row>
    <row r="8" spans="1:15" ht="20.25" customHeight="1" x14ac:dyDescent="0.2">
      <c r="A8" s="24">
        <v>1</v>
      </c>
      <c r="B8" s="24">
        <v>2</v>
      </c>
      <c r="C8" s="24">
        <v>3</v>
      </c>
      <c r="D8" s="69">
        <v>4</v>
      </c>
      <c r="E8" s="69">
        <v>5</v>
      </c>
      <c r="F8" s="69">
        <v>5</v>
      </c>
      <c r="G8" s="69">
        <v>7</v>
      </c>
      <c r="H8" s="69">
        <v>6</v>
      </c>
      <c r="I8" s="69">
        <v>9</v>
      </c>
      <c r="J8" s="69">
        <v>7</v>
      </c>
      <c r="K8" s="69">
        <v>11</v>
      </c>
      <c r="L8" s="69">
        <v>8</v>
      </c>
      <c r="M8" s="69">
        <v>13</v>
      </c>
      <c r="N8" s="69">
        <v>9</v>
      </c>
      <c r="O8" s="69">
        <v>15</v>
      </c>
    </row>
    <row r="9" spans="1:15" ht="188.25" customHeight="1" x14ac:dyDescent="0.2">
      <c r="A9" s="20">
        <v>1</v>
      </c>
      <c r="B9" s="66">
        <v>403012</v>
      </c>
      <c r="C9" s="66" t="s">
        <v>164</v>
      </c>
      <c r="D9" s="71">
        <v>0</v>
      </c>
      <c r="E9" s="72"/>
      <c r="F9" s="71">
        <v>0</v>
      </c>
      <c r="G9" s="72"/>
      <c r="H9" s="71">
        <v>0</v>
      </c>
      <c r="I9" s="72"/>
      <c r="J9" s="71">
        <v>0</v>
      </c>
      <c r="K9" s="72"/>
      <c r="L9" s="71">
        <f t="shared" ref="L9:L16" si="0">N9+P9+R9+T9+V9</f>
        <v>0</v>
      </c>
      <c r="M9" s="72"/>
      <c r="N9" s="71">
        <f t="shared" ref="N9:N16" si="1">P9+R9+T9+V9+X9</f>
        <v>0</v>
      </c>
      <c r="O9" s="72"/>
    </row>
    <row r="10" spans="1:15" ht="107.25" customHeight="1" x14ac:dyDescent="0.2">
      <c r="A10" s="20">
        <v>2</v>
      </c>
      <c r="B10" s="66">
        <v>801015</v>
      </c>
      <c r="C10" s="66" t="s">
        <v>165</v>
      </c>
      <c r="D10" s="71">
        <f t="shared" ref="D10:D16" si="2">F10+H10+J10+L10+N10</f>
        <v>0</v>
      </c>
      <c r="E10" s="72"/>
      <c r="F10" s="71">
        <f t="shared" ref="F10:F16" si="3">H10+J10+L10+N10+P10</f>
        <v>0</v>
      </c>
      <c r="G10" s="72"/>
      <c r="H10" s="71">
        <f t="shared" ref="H10:H16" si="4">J10+L10+N10+P10+R10</f>
        <v>0</v>
      </c>
      <c r="I10" s="72"/>
      <c r="J10" s="71">
        <f t="shared" ref="J10:J16" si="5">L10+N10+P10+R10+T10</f>
        <v>0</v>
      </c>
      <c r="K10" s="72"/>
      <c r="L10" s="71">
        <f t="shared" si="0"/>
        <v>0</v>
      </c>
      <c r="M10" s="72"/>
      <c r="N10" s="71">
        <f t="shared" si="1"/>
        <v>0</v>
      </c>
      <c r="O10" s="72"/>
    </row>
    <row r="11" spans="1:15" ht="78.75" customHeight="1" x14ac:dyDescent="0.2">
      <c r="A11" s="20">
        <v>3</v>
      </c>
      <c r="B11" s="66">
        <v>803002</v>
      </c>
      <c r="C11" s="66" t="s">
        <v>166</v>
      </c>
      <c r="D11" s="71">
        <v>0</v>
      </c>
      <c r="E11" s="72"/>
      <c r="F11" s="71">
        <v>0</v>
      </c>
      <c r="G11" s="72"/>
      <c r="H11" s="71">
        <v>0</v>
      </c>
      <c r="I11" s="72"/>
      <c r="J11" s="71">
        <v>0</v>
      </c>
      <c r="K11" s="72"/>
      <c r="L11" s="71">
        <f t="shared" si="0"/>
        <v>0</v>
      </c>
      <c r="M11" s="72"/>
      <c r="N11" s="71">
        <f t="shared" si="1"/>
        <v>0</v>
      </c>
      <c r="O11" s="72"/>
    </row>
    <row r="12" spans="1:15" ht="52.5" customHeight="1" x14ac:dyDescent="0.2">
      <c r="A12" s="20">
        <v>4</v>
      </c>
      <c r="B12" s="66">
        <v>803007</v>
      </c>
      <c r="C12" s="66" t="s">
        <v>167</v>
      </c>
      <c r="D12" s="71">
        <f t="shared" si="2"/>
        <v>0</v>
      </c>
      <c r="E12" s="72"/>
      <c r="F12" s="71">
        <f t="shared" si="3"/>
        <v>0</v>
      </c>
      <c r="G12" s="72"/>
      <c r="H12" s="71">
        <f t="shared" si="4"/>
        <v>0</v>
      </c>
      <c r="I12" s="72"/>
      <c r="J12" s="71">
        <f t="shared" si="5"/>
        <v>0</v>
      </c>
      <c r="K12" s="72"/>
      <c r="L12" s="71">
        <f t="shared" si="0"/>
        <v>0</v>
      </c>
      <c r="M12" s="72"/>
      <c r="N12" s="71">
        <f t="shared" si="1"/>
        <v>0</v>
      </c>
      <c r="O12" s="72"/>
    </row>
    <row r="13" spans="1:15" ht="66.75" customHeight="1" x14ac:dyDescent="0.2">
      <c r="A13" s="20">
        <v>5</v>
      </c>
      <c r="B13" s="66">
        <v>803009</v>
      </c>
      <c r="C13" s="66" t="s">
        <v>168</v>
      </c>
      <c r="D13" s="71">
        <v>0</v>
      </c>
      <c r="E13" s="72"/>
      <c r="F13" s="71">
        <v>0</v>
      </c>
      <c r="G13" s="72"/>
      <c r="H13" s="71">
        <v>0</v>
      </c>
      <c r="I13" s="72"/>
      <c r="J13" s="71">
        <v>0</v>
      </c>
      <c r="K13" s="72"/>
      <c r="L13" s="71">
        <v>0</v>
      </c>
      <c r="M13" s="72"/>
      <c r="N13" s="71">
        <f t="shared" si="1"/>
        <v>0</v>
      </c>
      <c r="O13" s="72"/>
    </row>
    <row r="14" spans="1:15" ht="69" customHeight="1" x14ac:dyDescent="0.2">
      <c r="A14" s="20">
        <v>6</v>
      </c>
      <c r="B14" s="66">
        <v>803017</v>
      </c>
      <c r="C14" s="66" t="s">
        <v>169</v>
      </c>
      <c r="D14" s="71">
        <f t="shared" si="2"/>
        <v>0</v>
      </c>
      <c r="E14" s="72"/>
      <c r="F14" s="71">
        <f t="shared" si="3"/>
        <v>0</v>
      </c>
      <c r="G14" s="72"/>
      <c r="H14" s="71">
        <f t="shared" si="4"/>
        <v>0</v>
      </c>
      <c r="I14" s="72"/>
      <c r="J14" s="71">
        <f t="shared" si="5"/>
        <v>0</v>
      </c>
      <c r="K14" s="72"/>
      <c r="L14" s="71">
        <f t="shared" si="0"/>
        <v>0</v>
      </c>
      <c r="M14" s="72"/>
      <c r="N14" s="71">
        <f t="shared" si="1"/>
        <v>0</v>
      </c>
      <c r="O14" s="72"/>
    </row>
    <row r="15" spans="1:15" ht="147" customHeight="1" x14ac:dyDescent="0.2">
      <c r="A15" s="20">
        <v>7</v>
      </c>
      <c r="B15" s="66">
        <v>803018</v>
      </c>
      <c r="C15" s="66" t="s">
        <v>170</v>
      </c>
      <c r="D15" s="71">
        <v>0</v>
      </c>
      <c r="E15" s="72"/>
      <c r="F15" s="71">
        <v>0</v>
      </c>
      <c r="G15" s="72"/>
      <c r="H15" s="71">
        <v>0</v>
      </c>
      <c r="I15" s="72"/>
      <c r="J15" s="71">
        <v>0</v>
      </c>
      <c r="K15" s="72"/>
      <c r="L15" s="71">
        <f t="shared" si="0"/>
        <v>0</v>
      </c>
      <c r="M15" s="72"/>
      <c r="N15" s="71">
        <f t="shared" si="1"/>
        <v>0</v>
      </c>
      <c r="O15" s="72"/>
    </row>
    <row r="16" spans="1:15" ht="213.75" customHeight="1" x14ac:dyDescent="0.2">
      <c r="A16" s="20">
        <v>8</v>
      </c>
      <c r="B16" s="66">
        <v>803019</v>
      </c>
      <c r="C16" s="66" t="s">
        <v>171</v>
      </c>
      <c r="D16" s="71">
        <v>2</v>
      </c>
      <c r="E16" s="72"/>
      <c r="F16" s="71">
        <v>2</v>
      </c>
      <c r="G16" s="72"/>
      <c r="H16" s="71">
        <f t="shared" si="4"/>
        <v>0</v>
      </c>
      <c r="I16" s="72"/>
      <c r="J16" s="71">
        <f t="shared" si="5"/>
        <v>0</v>
      </c>
      <c r="K16" s="72"/>
      <c r="L16" s="71">
        <f t="shared" si="0"/>
        <v>0</v>
      </c>
      <c r="M16" s="72"/>
      <c r="N16" s="71">
        <f t="shared" si="1"/>
        <v>0</v>
      </c>
      <c r="O16" s="72"/>
    </row>
    <row r="17" spans="1:15" ht="34.5" customHeight="1" x14ac:dyDescent="0.2">
      <c r="A17" s="21"/>
      <c r="B17" s="22"/>
      <c r="C17" s="23" t="s">
        <v>172</v>
      </c>
      <c r="D17" s="70">
        <v>2</v>
      </c>
      <c r="E17" s="70"/>
      <c r="F17" s="70">
        <v>2</v>
      </c>
      <c r="G17" s="70"/>
      <c r="H17" s="70">
        <v>0</v>
      </c>
      <c r="I17" s="70"/>
      <c r="J17" s="70">
        <v>0</v>
      </c>
      <c r="K17" s="70"/>
      <c r="L17" s="70">
        <v>0</v>
      </c>
      <c r="M17" s="70"/>
      <c r="N17" s="70">
        <f>SUM(N9:O16)</f>
        <v>0</v>
      </c>
      <c r="O17" s="70"/>
    </row>
    <row r="18" spans="1:15" x14ac:dyDescent="0.2">
      <c r="A18" s="14"/>
      <c r="B18" s="15"/>
      <c r="C18" s="14"/>
      <c r="D18" s="14"/>
      <c r="E18" s="14"/>
      <c r="F18" s="14"/>
      <c r="G18" s="14"/>
      <c r="H18" s="14"/>
      <c r="I18" s="14"/>
      <c r="J18" s="14"/>
      <c r="K18" s="14"/>
      <c r="L18" s="14"/>
      <c r="M18" s="14"/>
      <c r="N18" s="14"/>
      <c r="O18" s="14"/>
    </row>
    <row r="19" spans="1:15" s="13" customFormat="1" ht="41.25" customHeight="1" x14ac:dyDescent="0.25">
      <c r="A19" s="16"/>
      <c r="B19" s="16"/>
      <c r="C19" s="17" t="s">
        <v>183</v>
      </c>
      <c r="D19" s="16"/>
      <c r="E19" s="16"/>
      <c r="F19" s="16"/>
      <c r="G19" s="68" t="s">
        <v>181</v>
      </c>
      <c r="H19" s="68"/>
      <c r="I19" s="68"/>
      <c r="J19" s="68"/>
      <c r="K19" s="68"/>
      <c r="L19" s="68"/>
      <c r="M19" s="68"/>
      <c r="N19" s="68"/>
      <c r="O19" s="16"/>
    </row>
    <row r="20" spans="1:15" ht="45.75" customHeight="1" x14ac:dyDescent="0.2">
      <c r="A20" s="14"/>
      <c r="B20" s="15"/>
      <c r="C20" s="14"/>
      <c r="D20" s="14"/>
      <c r="E20" s="14"/>
      <c r="F20" s="14"/>
      <c r="G20" s="14"/>
      <c r="H20" s="14"/>
      <c r="I20" s="14"/>
      <c r="J20" s="14"/>
      <c r="K20" s="14"/>
      <c r="L20" s="14"/>
      <c r="M20" s="14"/>
      <c r="N20" s="14"/>
      <c r="O20" s="14"/>
    </row>
    <row r="21" spans="1:15" ht="18.75" x14ac:dyDescent="0.3">
      <c r="A21" s="14"/>
      <c r="B21" s="15"/>
      <c r="C21" s="18" t="s">
        <v>182</v>
      </c>
      <c r="D21" s="14"/>
      <c r="E21" s="14"/>
      <c r="F21" s="14"/>
      <c r="G21" s="14"/>
      <c r="H21" s="14"/>
      <c r="I21" s="14"/>
      <c r="J21" s="14"/>
      <c r="K21" s="14"/>
      <c r="L21" s="14"/>
      <c r="M21" s="14"/>
      <c r="N21" s="14"/>
      <c r="O21" s="14"/>
    </row>
    <row r="22" spans="1:15" ht="18.75" x14ac:dyDescent="0.3">
      <c r="A22" s="14"/>
      <c r="B22" s="15"/>
      <c r="C22" s="18" t="s">
        <v>184</v>
      </c>
      <c r="D22" s="14"/>
      <c r="E22" s="14"/>
      <c r="F22" s="14"/>
      <c r="G22" s="14"/>
      <c r="H22" s="14"/>
      <c r="I22" s="14"/>
      <c r="J22" s="14"/>
      <c r="K22" s="14"/>
      <c r="L22" s="14"/>
      <c r="M22" s="14"/>
      <c r="N22" s="14"/>
      <c r="O22" s="14"/>
    </row>
    <row r="23" spans="1:15" ht="18.75" x14ac:dyDescent="0.3">
      <c r="A23" s="14"/>
      <c r="B23" s="15"/>
      <c r="C23" s="19" t="s">
        <v>186</v>
      </c>
      <c r="D23" s="14"/>
      <c r="E23" s="14"/>
      <c r="F23" s="14"/>
      <c r="G23" s="14"/>
      <c r="H23" s="14"/>
      <c r="I23" s="14"/>
      <c r="J23" s="14"/>
      <c r="K23" s="14"/>
      <c r="L23" s="14"/>
      <c r="M23" s="14"/>
      <c r="N23" s="14"/>
      <c r="O23" s="14"/>
    </row>
    <row r="24" spans="1:15" x14ac:dyDescent="0.2">
      <c r="A24" s="14"/>
      <c r="B24" s="15"/>
      <c r="C24" s="14"/>
      <c r="D24" s="14"/>
      <c r="E24" s="14"/>
      <c r="F24" s="14"/>
      <c r="G24" s="14"/>
      <c r="H24" s="14"/>
      <c r="I24" s="14"/>
      <c r="J24" s="14"/>
      <c r="K24" s="14"/>
      <c r="L24" s="14"/>
      <c r="M24" s="14"/>
      <c r="N24" s="14"/>
      <c r="O24" s="14"/>
    </row>
    <row r="25" spans="1:15" x14ac:dyDescent="0.2">
      <c r="A25" s="14"/>
      <c r="B25" s="15"/>
      <c r="C25" s="14"/>
      <c r="D25" s="14"/>
      <c r="E25" s="14"/>
      <c r="F25" s="14"/>
      <c r="G25" s="14"/>
      <c r="H25" s="14"/>
      <c r="I25" s="14"/>
      <c r="J25" s="14"/>
      <c r="K25" s="14"/>
      <c r="L25" s="14"/>
      <c r="M25" s="14"/>
      <c r="N25" s="14"/>
      <c r="O25" s="14"/>
    </row>
    <row r="26" spans="1:15" x14ac:dyDescent="0.2">
      <c r="A26" s="14"/>
      <c r="B26" s="15"/>
      <c r="C26" s="14"/>
      <c r="D26" s="14"/>
      <c r="E26" s="14"/>
      <c r="F26" s="14"/>
      <c r="G26" s="14"/>
      <c r="H26" s="14"/>
      <c r="I26" s="14"/>
      <c r="J26" s="14"/>
      <c r="K26" s="14"/>
      <c r="L26" s="14"/>
      <c r="M26" s="14"/>
      <c r="N26" s="14"/>
      <c r="O26" s="14"/>
    </row>
    <row r="27" spans="1:15" x14ac:dyDescent="0.2">
      <c r="A27" s="14"/>
      <c r="B27" s="15"/>
      <c r="C27" s="14"/>
      <c r="D27" s="14"/>
      <c r="E27" s="14"/>
      <c r="F27" s="14"/>
      <c r="G27" s="14"/>
      <c r="H27" s="14"/>
      <c r="I27" s="14"/>
      <c r="J27" s="14"/>
      <c r="K27" s="14"/>
      <c r="L27" s="14"/>
      <c r="M27" s="14"/>
      <c r="N27" s="14"/>
      <c r="O27" s="14"/>
    </row>
    <row r="28" spans="1:15" x14ac:dyDescent="0.2">
      <c r="A28" s="14"/>
      <c r="B28" s="15"/>
      <c r="C28" s="14"/>
      <c r="D28" s="14"/>
      <c r="E28" s="14"/>
      <c r="F28" s="14"/>
      <c r="G28" s="14"/>
      <c r="H28" s="14"/>
      <c r="I28" s="14"/>
      <c r="J28" s="14"/>
      <c r="K28" s="14"/>
      <c r="L28" s="14"/>
      <c r="M28" s="14"/>
      <c r="N28" s="14"/>
      <c r="O28" s="14"/>
    </row>
  </sheetData>
  <sheetProtection formatCells="0" formatColumns="0" formatRows="0" insertColumns="0" insertRows="0" insertHyperlinks="0" deleteColumns="0" deleteRows="0" sort="0" autoFilter="0" pivotTables="0"/>
  <mergeCells count="74">
    <mergeCell ref="D1:O1"/>
    <mergeCell ref="J5:O5"/>
    <mergeCell ref="A2:O2"/>
    <mergeCell ref="A4:A7"/>
    <mergeCell ref="B4:B7"/>
    <mergeCell ref="C4:C7"/>
    <mergeCell ref="F4:O4"/>
    <mergeCell ref="N6:O7"/>
    <mergeCell ref="L6:M7"/>
    <mergeCell ref="J6:K7"/>
    <mergeCell ref="H5:I7"/>
    <mergeCell ref="F5:G7"/>
    <mergeCell ref="D4:E7"/>
    <mergeCell ref="N9:O9"/>
    <mergeCell ref="D10:E10"/>
    <mergeCell ref="F10:G10"/>
    <mergeCell ref="H10:I10"/>
    <mergeCell ref="J10:K10"/>
    <mergeCell ref="L10:M10"/>
    <mergeCell ref="N10:O10"/>
    <mergeCell ref="D9:E9"/>
    <mergeCell ref="F9:G9"/>
    <mergeCell ref="H9:I9"/>
    <mergeCell ref="J9:K9"/>
    <mergeCell ref="L9:M9"/>
    <mergeCell ref="N11:O11"/>
    <mergeCell ref="D12:E12"/>
    <mergeCell ref="F12:G12"/>
    <mergeCell ref="H12:I12"/>
    <mergeCell ref="J12:K12"/>
    <mergeCell ref="L12:M12"/>
    <mergeCell ref="N12:O12"/>
    <mergeCell ref="D11:E11"/>
    <mergeCell ref="F11:G11"/>
    <mergeCell ref="H11:I11"/>
    <mergeCell ref="J11:K11"/>
    <mergeCell ref="L11:M11"/>
    <mergeCell ref="N13:O13"/>
    <mergeCell ref="D14:E14"/>
    <mergeCell ref="F14:G14"/>
    <mergeCell ref="H14:I14"/>
    <mergeCell ref="J14:K14"/>
    <mergeCell ref="L14:M14"/>
    <mergeCell ref="N14:O14"/>
    <mergeCell ref="D13:E13"/>
    <mergeCell ref="F13:G13"/>
    <mergeCell ref="H13:I13"/>
    <mergeCell ref="J13:K13"/>
    <mergeCell ref="L13:M13"/>
    <mergeCell ref="J16:K16"/>
    <mergeCell ref="L16:M16"/>
    <mergeCell ref="N15:O15"/>
    <mergeCell ref="D15:E15"/>
    <mergeCell ref="F15:G15"/>
    <mergeCell ref="H15:I15"/>
    <mergeCell ref="J15:K15"/>
    <mergeCell ref="L15:M15"/>
    <mergeCell ref="N16:O16"/>
    <mergeCell ref="G19:N19"/>
    <mergeCell ref="D8:E8"/>
    <mergeCell ref="F8:G8"/>
    <mergeCell ref="H8:I8"/>
    <mergeCell ref="J8:K8"/>
    <mergeCell ref="L8:M8"/>
    <mergeCell ref="N8:O8"/>
    <mergeCell ref="D17:E17"/>
    <mergeCell ref="F17:G17"/>
    <mergeCell ref="H17:I17"/>
    <mergeCell ref="J17:K17"/>
    <mergeCell ref="L17:M17"/>
    <mergeCell ref="N17:O17"/>
    <mergeCell ref="D16:E16"/>
    <mergeCell ref="F16:G16"/>
    <mergeCell ref="H16:I16"/>
  </mergeCells>
  <pageMargins left="0.31496062992125984" right="0.31496062992125984" top="0.35433070866141736" bottom="0.35433070866141736" header="0.31496062992125984" footer="0.31496062992125984"/>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topLeftCell="A2" zoomScale="60" zoomScaleNormal="70" workbookViewId="0">
      <selection activeCell="A2" sqref="A2:K2"/>
    </sheetView>
  </sheetViews>
  <sheetFormatPr defaultRowHeight="15" x14ac:dyDescent="0.2"/>
  <cols>
    <col min="1" max="1" width="4.7109375" style="7" customWidth="1"/>
    <col min="2" max="2" width="18.7109375" style="11" customWidth="1"/>
    <col min="3" max="3" width="46.7109375" style="7" customWidth="1"/>
    <col min="4" max="11" width="9.7109375" style="2" customWidth="1"/>
    <col min="12" max="16384" width="9.140625" style="7"/>
  </cols>
  <sheetData>
    <row r="1" spans="1:11" s="14" customFormat="1" ht="28.5" customHeight="1" x14ac:dyDescent="0.2">
      <c r="A1" s="6"/>
      <c r="B1" s="8"/>
      <c r="C1" s="6"/>
      <c r="D1" s="99" t="s">
        <v>157</v>
      </c>
      <c r="E1" s="99"/>
      <c r="F1" s="99"/>
      <c r="G1" s="99"/>
      <c r="H1" s="99"/>
      <c r="I1" s="99"/>
      <c r="J1" s="99"/>
      <c r="K1" s="99"/>
    </row>
    <row r="2" spans="1:11" s="14" customFormat="1" ht="59.25" customHeight="1" x14ac:dyDescent="0.2">
      <c r="A2" s="77" t="s">
        <v>187</v>
      </c>
      <c r="B2" s="77"/>
      <c r="C2" s="77"/>
      <c r="D2" s="77"/>
      <c r="E2" s="77"/>
      <c r="F2" s="77"/>
      <c r="G2" s="77"/>
      <c r="H2" s="77"/>
      <c r="I2" s="77"/>
      <c r="J2" s="77"/>
      <c r="K2" s="77"/>
    </row>
    <row r="3" spans="1:11" ht="15.75" x14ac:dyDescent="0.2">
      <c r="A3" s="12"/>
      <c r="B3" s="9"/>
      <c r="C3" s="12"/>
      <c r="D3" s="1"/>
      <c r="E3" s="1"/>
      <c r="F3" s="1"/>
      <c r="G3" s="1"/>
      <c r="H3" s="1"/>
      <c r="I3" s="1"/>
      <c r="J3" s="1"/>
      <c r="K3" s="1"/>
    </row>
    <row r="4" spans="1:11" ht="43.5" customHeight="1" x14ac:dyDescent="0.2">
      <c r="A4" s="103" t="s">
        <v>0</v>
      </c>
      <c r="B4" s="104" t="s">
        <v>158</v>
      </c>
      <c r="C4" s="107" t="s">
        <v>159</v>
      </c>
      <c r="D4" s="100" t="s">
        <v>160</v>
      </c>
      <c r="E4" s="101"/>
      <c r="F4" s="101"/>
      <c r="G4" s="102"/>
      <c r="H4" s="103" t="s">
        <v>161</v>
      </c>
      <c r="I4" s="103"/>
      <c r="J4" s="103"/>
      <c r="K4" s="103"/>
    </row>
    <row r="5" spans="1:11" ht="57.75" customHeight="1" x14ac:dyDescent="0.2">
      <c r="A5" s="103"/>
      <c r="B5" s="105"/>
      <c r="C5" s="108"/>
      <c r="D5" s="91" t="s">
        <v>162</v>
      </c>
      <c r="E5" s="92"/>
      <c r="F5" s="91" t="s">
        <v>163</v>
      </c>
      <c r="G5" s="92"/>
      <c r="H5" s="91" t="s">
        <v>162</v>
      </c>
      <c r="I5" s="92"/>
      <c r="J5" s="91" t="s">
        <v>163</v>
      </c>
      <c r="K5" s="92"/>
    </row>
    <row r="6" spans="1:11" ht="126.75" hidden="1" customHeight="1" x14ac:dyDescent="0.2">
      <c r="A6" s="103"/>
      <c r="B6" s="105"/>
      <c r="C6" s="108"/>
      <c r="D6" s="93"/>
      <c r="E6" s="94"/>
      <c r="F6" s="93"/>
      <c r="G6" s="94"/>
      <c r="H6" s="93"/>
      <c r="I6" s="94"/>
      <c r="J6" s="93"/>
      <c r="K6" s="94"/>
    </row>
    <row r="7" spans="1:11" ht="1.5" customHeight="1" x14ac:dyDescent="0.2">
      <c r="A7" s="103"/>
      <c r="B7" s="106"/>
      <c r="C7" s="109"/>
      <c r="D7" s="95"/>
      <c r="E7" s="96"/>
      <c r="F7" s="95"/>
      <c r="G7" s="96"/>
      <c r="H7" s="95"/>
      <c r="I7" s="96"/>
      <c r="J7" s="95"/>
      <c r="K7" s="96"/>
    </row>
    <row r="8" spans="1:11" x14ac:dyDescent="0.2">
      <c r="A8" s="5">
        <v>1</v>
      </c>
      <c r="B8" s="10">
        <v>2</v>
      </c>
      <c r="C8" s="5">
        <v>3</v>
      </c>
      <c r="D8" s="97">
        <v>4</v>
      </c>
      <c r="E8" s="97">
        <v>17</v>
      </c>
      <c r="F8" s="97">
        <v>5</v>
      </c>
      <c r="G8" s="97">
        <v>19</v>
      </c>
      <c r="H8" s="97">
        <v>6</v>
      </c>
      <c r="I8" s="97">
        <v>21</v>
      </c>
      <c r="J8" s="97">
        <v>7</v>
      </c>
      <c r="K8" s="97">
        <v>23</v>
      </c>
    </row>
    <row r="9" spans="1:11" ht="144" customHeight="1" x14ac:dyDescent="0.2">
      <c r="A9" s="20">
        <v>1</v>
      </c>
      <c r="B9" s="66">
        <v>403012</v>
      </c>
      <c r="C9" s="66" t="s">
        <v>164</v>
      </c>
      <c r="D9" s="98">
        <v>0</v>
      </c>
      <c r="E9" s="98"/>
      <c r="F9" s="98">
        <v>0</v>
      </c>
      <c r="G9" s="98"/>
      <c r="H9" s="98">
        <v>0</v>
      </c>
      <c r="I9" s="98"/>
      <c r="J9" s="98">
        <v>0</v>
      </c>
      <c r="K9" s="98"/>
    </row>
    <row r="10" spans="1:11" ht="44.25" customHeight="1" x14ac:dyDescent="0.2">
      <c r="A10" s="20">
        <v>2</v>
      </c>
      <c r="B10" s="66">
        <v>801015</v>
      </c>
      <c r="C10" s="66" t="s">
        <v>165</v>
      </c>
      <c r="D10" s="98">
        <v>0</v>
      </c>
      <c r="E10" s="98"/>
      <c r="F10" s="98">
        <v>0</v>
      </c>
      <c r="G10" s="98"/>
      <c r="H10" s="98">
        <v>0</v>
      </c>
      <c r="I10" s="98"/>
      <c r="J10" s="98">
        <v>0</v>
      </c>
      <c r="K10" s="98"/>
    </row>
    <row r="11" spans="1:11" ht="45.75" customHeight="1" x14ac:dyDescent="0.2">
      <c r="A11" s="20">
        <v>3</v>
      </c>
      <c r="B11" s="66">
        <v>803002</v>
      </c>
      <c r="C11" s="66" t="s">
        <v>166</v>
      </c>
      <c r="D11" s="98">
        <v>0</v>
      </c>
      <c r="E11" s="98"/>
      <c r="F11" s="98">
        <v>0</v>
      </c>
      <c r="G11" s="98"/>
      <c r="H11" s="98">
        <v>0</v>
      </c>
      <c r="I11" s="98"/>
      <c r="J11" s="98">
        <v>0</v>
      </c>
      <c r="K11" s="98"/>
    </row>
    <row r="12" spans="1:11" ht="54" customHeight="1" x14ac:dyDescent="0.2">
      <c r="A12" s="20">
        <v>4</v>
      </c>
      <c r="B12" s="66">
        <v>803007</v>
      </c>
      <c r="C12" s="66" t="s">
        <v>167</v>
      </c>
      <c r="D12" s="98">
        <v>0</v>
      </c>
      <c r="E12" s="98"/>
      <c r="F12" s="98">
        <v>0</v>
      </c>
      <c r="G12" s="98"/>
      <c r="H12" s="98">
        <v>0</v>
      </c>
      <c r="I12" s="98"/>
      <c r="J12" s="98">
        <v>0</v>
      </c>
      <c r="K12" s="98"/>
    </row>
    <row r="13" spans="1:11" ht="56.25" customHeight="1" x14ac:dyDescent="0.2">
      <c r="A13" s="20">
        <v>5</v>
      </c>
      <c r="B13" s="66">
        <v>803009</v>
      </c>
      <c r="C13" s="66" t="s">
        <v>168</v>
      </c>
      <c r="D13" s="98">
        <v>0</v>
      </c>
      <c r="E13" s="98"/>
      <c r="F13" s="98">
        <v>0</v>
      </c>
      <c r="G13" s="98"/>
      <c r="H13" s="98">
        <v>0</v>
      </c>
      <c r="I13" s="98"/>
      <c r="J13" s="98">
        <v>0</v>
      </c>
      <c r="K13" s="98"/>
    </row>
    <row r="14" spans="1:11" ht="93.75" customHeight="1" x14ac:dyDescent="0.2">
      <c r="A14" s="20">
        <v>6</v>
      </c>
      <c r="B14" s="66">
        <v>803017</v>
      </c>
      <c r="C14" s="66" t="s">
        <v>169</v>
      </c>
      <c r="D14" s="98">
        <v>0</v>
      </c>
      <c r="E14" s="98"/>
      <c r="F14" s="98">
        <v>0</v>
      </c>
      <c r="G14" s="98"/>
      <c r="H14" s="98">
        <v>0</v>
      </c>
      <c r="I14" s="98"/>
      <c r="J14" s="98">
        <v>0</v>
      </c>
      <c r="K14" s="98"/>
    </row>
    <row r="15" spans="1:11" ht="114.75" customHeight="1" x14ac:dyDescent="0.2">
      <c r="A15" s="20">
        <v>7</v>
      </c>
      <c r="B15" s="66">
        <v>803018</v>
      </c>
      <c r="C15" s="66" t="s">
        <v>170</v>
      </c>
      <c r="D15" s="98">
        <v>0</v>
      </c>
      <c r="E15" s="98"/>
      <c r="F15" s="98">
        <v>0</v>
      </c>
      <c r="G15" s="98"/>
      <c r="H15" s="98">
        <v>0</v>
      </c>
      <c r="I15" s="98"/>
      <c r="J15" s="98">
        <v>0</v>
      </c>
      <c r="K15" s="98"/>
    </row>
    <row r="16" spans="1:11" ht="206.25" customHeight="1" x14ac:dyDescent="0.2">
      <c r="A16" s="20">
        <v>8</v>
      </c>
      <c r="B16" s="66">
        <v>803019</v>
      </c>
      <c r="C16" s="66" t="s">
        <v>171</v>
      </c>
      <c r="D16" s="98">
        <v>0</v>
      </c>
      <c r="E16" s="98"/>
      <c r="F16" s="98">
        <v>0</v>
      </c>
      <c r="G16" s="98"/>
      <c r="H16" s="98">
        <v>0</v>
      </c>
      <c r="I16" s="98"/>
      <c r="J16" s="98">
        <v>0</v>
      </c>
      <c r="K16" s="98"/>
    </row>
    <row r="17" spans="1:11" ht="34.5" customHeight="1" x14ac:dyDescent="0.2">
      <c r="A17" s="21"/>
      <c r="B17" s="22"/>
      <c r="C17" s="23" t="s">
        <v>172</v>
      </c>
      <c r="D17" s="97">
        <f>SUM(D9:E16)</f>
        <v>0</v>
      </c>
      <c r="E17" s="97"/>
      <c r="F17" s="97">
        <f>SUM(F9:G16)</f>
        <v>0</v>
      </c>
      <c r="G17" s="97"/>
      <c r="H17" s="97">
        <f>SUM(H9:I16)</f>
        <v>0</v>
      </c>
      <c r="I17" s="97"/>
      <c r="J17" s="97">
        <f>SUM(J9:K16)</f>
        <v>0</v>
      </c>
      <c r="K17" s="97"/>
    </row>
    <row r="18" spans="1:11" x14ac:dyDescent="0.2">
      <c r="A18" s="14"/>
      <c r="B18" s="15"/>
      <c r="C18" s="14"/>
    </row>
    <row r="19" spans="1:11" s="33" customFormat="1" ht="30" customHeight="1" x14ac:dyDescent="0.2">
      <c r="A19" s="90"/>
      <c r="B19" s="90"/>
      <c r="C19" s="90"/>
      <c r="D19" s="90"/>
      <c r="E19" s="90"/>
      <c r="F19" s="90"/>
      <c r="G19" s="90"/>
      <c r="H19" s="90"/>
      <c r="I19" s="90"/>
      <c r="J19" s="90"/>
      <c r="K19" s="90"/>
    </row>
    <row r="20" spans="1:11" x14ac:dyDescent="0.2">
      <c r="A20" s="14"/>
      <c r="B20" s="15"/>
      <c r="C20" s="14"/>
    </row>
    <row r="21" spans="1:11" x14ac:dyDescent="0.2">
      <c r="A21" s="14"/>
      <c r="B21" s="15"/>
      <c r="C21" s="14"/>
    </row>
    <row r="22" spans="1:11" ht="18.75" x14ac:dyDescent="0.3">
      <c r="A22" s="14"/>
      <c r="B22" s="15"/>
      <c r="C22" s="18"/>
    </row>
    <row r="23" spans="1:11" ht="18.75" x14ac:dyDescent="0.3">
      <c r="A23" s="14"/>
      <c r="B23" s="15"/>
      <c r="C23" s="18"/>
    </row>
    <row r="24" spans="1:11" ht="18.75" x14ac:dyDescent="0.3">
      <c r="A24" s="14"/>
      <c r="B24" s="15"/>
      <c r="C24" s="19"/>
    </row>
    <row r="25" spans="1:11" x14ac:dyDescent="0.2">
      <c r="A25" s="14"/>
      <c r="B25" s="15"/>
      <c r="C25" s="14"/>
    </row>
    <row r="26" spans="1:11" x14ac:dyDescent="0.2">
      <c r="A26" s="14"/>
      <c r="B26" s="15"/>
      <c r="C26" s="14"/>
    </row>
    <row r="27" spans="1:11" x14ac:dyDescent="0.2">
      <c r="A27" s="14"/>
      <c r="B27" s="15"/>
      <c r="C27" s="14"/>
    </row>
    <row r="28" spans="1:11" x14ac:dyDescent="0.2">
      <c r="A28" s="14"/>
      <c r="B28" s="15"/>
      <c r="C28" s="14"/>
    </row>
    <row r="29" spans="1:11" x14ac:dyDescent="0.2">
      <c r="A29" s="14"/>
      <c r="B29" s="15"/>
      <c r="C29" s="14"/>
    </row>
  </sheetData>
  <sheetProtection formatCells="0" formatColumns="0" formatRows="0" insertColumns="0" insertRows="0" insertHyperlinks="0" deleteColumns="0" deleteRows="0" sort="0" autoFilter="0" pivotTables="0"/>
  <mergeCells count="52">
    <mergeCell ref="A4:A7"/>
    <mergeCell ref="B4:B7"/>
    <mergeCell ref="C4:C7"/>
    <mergeCell ref="F8:G8"/>
    <mergeCell ref="H8:I8"/>
    <mergeCell ref="D11:E11"/>
    <mergeCell ref="F11:G11"/>
    <mergeCell ref="H11:I11"/>
    <mergeCell ref="J11:K11"/>
    <mergeCell ref="J8:K8"/>
    <mergeCell ref="D9:E9"/>
    <mergeCell ref="F9:G9"/>
    <mergeCell ref="H9:I9"/>
    <mergeCell ref="J9:K9"/>
    <mergeCell ref="H13:I13"/>
    <mergeCell ref="J13:K13"/>
    <mergeCell ref="D12:E12"/>
    <mergeCell ref="F12:G12"/>
    <mergeCell ref="H12:I12"/>
    <mergeCell ref="J12:K12"/>
    <mergeCell ref="D1:K1"/>
    <mergeCell ref="D4:G4"/>
    <mergeCell ref="H4:K4"/>
    <mergeCell ref="D17:E17"/>
    <mergeCell ref="F17:G17"/>
    <mergeCell ref="H17:I17"/>
    <mergeCell ref="J17:K17"/>
    <mergeCell ref="D16:E16"/>
    <mergeCell ref="F16:G16"/>
    <mergeCell ref="D10:E10"/>
    <mergeCell ref="F10:G10"/>
    <mergeCell ref="H10:I10"/>
    <mergeCell ref="J10:K10"/>
    <mergeCell ref="D15:E15"/>
    <mergeCell ref="F15:G15"/>
    <mergeCell ref="H15:I15"/>
    <mergeCell ref="A19:K19"/>
    <mergeCell ref="A2:K2"/>
    <mergeCell ref="D5:E7"/>
    <mergeCell ref="F5:G7"/>
    <mergeCell ref="H5:I7"/>
    <mergeCell ref="J5:K7"/>
    <mergeCell ref="D8:E8"/>
    <mergeCell ref="H16:I16"/>
    <mergeCell ref="J16:K16"/>
    <mergeCell ref="J15:K15"/>
    <mergeCell ref="D14:E14"/>
    <mergeCell ref="F14:G14"/>
    <mergeCell ref="H14:I14"/>
    <mergeCell ref="J14:K14"/>
    <mergeCell ref="D13:E13"/>
    <mergeCell ref="F13:G13"/>
  </mergeCells>
  <pageMargins left="0.31496062992125984" right="0.31496062992125984" top="0.35433070866141736" bottom="0.35433070866141736"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tabSelected="1" view="pageBreakPreview" topLeftCell="A84" zoomScaleNormal="90" zoomScaleSheetLayoutView="100" workbookViewId="0">
      <selection activeCell="A2" sqref="A2:C2"/>
    </sheetView>
  </sheetViews>
  <sheetFormatPr defaultColWidth="6.42578125" defaultRowHeight="15" x14ac:dyDescent="0.2"/>
  <cols>
    <col min="1" max="1" width="8.28515625" style="36" customWidth="1"/>
    <col min="2" max="2" width="88.5703125" style="25" customWidth="1"/>
    <col min="3" max="3" width="21.7109375" style="25" customWidth="1"/>
    <col min="4" max="256" width="6.42578125" style="25"/>
    <col min="257" max="257" width="8.28515625" style="25" customWidth="1"/>
    <col min="258" max="258" width="80.28515625" style="25" customWidth="1"/>
    <col min="259" max="259" width="11.140625" style="25" customWidth="1"/>
    <col min="260" max="512" width="6.42578125" style="25"/>
    <col min="513" max="513" width="8.28515625" style="25" customWidth="1"/>
    <col min="514" max="514" width="80.28515625" style="25" customWidth="1"/>
    <col min="515" max="515" width="11.140625" style="25" customWidth="1"/>
    <col min="516" max="768" width="6.42578125" style="25"/>
    <col min="769" max="769" width="8.28515625" style="25" customWidth="1"/>
    <col min="770" max="770" width="80.28515625" style="25" customWidth="1"/>
    <col min="771" max="771" width="11.140625" style="25" customWidth="1"/>
    <col min="772" max="1024" width="6.42578125" style="25"/>
    <col min="1025" max="1025" width="8.28515625" style="25" customWidth="1"/>
    <col min="1026" max="1026" width="80.28515625" style="25" customWidth="1"/>
    <col min="1027" max="1027" width="11.140625" style="25" customWidth="1"/>
    <col min="1028" max="1280" width="6.42578125" style="25"/>
    <col min="1281" max="1281" width="8.28515625" style="25" customWidth="1"/>
    <col min="1282" max="1282" width="80.28515625" style="25" customWidth="1"/>
    <col min="1283" max="1283" width="11.140625" style="25" customWidth="1"/>
    <col min="1284" max="1536" width="6.42578125" style="25"/>
    <col min="1537" max="1537" width="8.28515625" style="25" customWidth="1"/>
    <col min="1538" max="1538" width="80.28515625" style="25" customWidth="1"/>
    <col min="1539" max="1539" width="11.140625" style="25" customWidth="1"/>
    <col min="1540" max="1792" width="6.42578125" style="25"/>
    <col min="1793" max="1793" width="8.28515625" style="25" customWidth="1"/>
    <col min="1794" max="1794" width="80.28515625" style="25" customWidth="1"/>
    <col min="1795" max="1795" width="11.140625" style="25" customWidth="1"/>
    <col min="1796" max="2048" width="6.42578125" style="25"/>
    <col min="2049" max="2049" width="8.28515625" style="25" customWidth="1"/>
    <col min="2050" max="2050" width="80.28515625" style="25" customWidth="1"/>
    <col min="2051" max="2051" width="11.140625" style="25" customWidth="1"/>
    <col min="2052" max="2304" width="6.42578125" style="25"/>
    <col min="2305" max="2305" width="8.28515625" style="25" customWidth="1"/>
    <col min="2306" max="2306" width="80.28515625" style="25" customWidth="1"/>
    <col min="2307" max="2307" width="11.140625" style="25" customWidth="1"/>
    <col min="2308" max="2560" width="6.42578125" style="25"/>
    <col min="2561" max="2561" width="8.28515625" style="25" customWidth="1"/>
    <col min="2562" max="2562" width="80.28515625" style="25" customWidth="1"/>
    <col min="2563" max="2563" width="11.140625" style="25" customWidth="1"/>
    <col min="2564" max="2816" width="6.42578125" style="25"/>
    <col min="2817" max="2817" width="8.28515625" style="25" customWidth="1"/>
    <col min="2818" max="2818" width="80.28515625" style="25" customWidth="1"/>
    <col min="2819" max="2819" width="11.140625" style="25" customWidth="1"/>
    <col min="2820" max="3072" width="6.42578125" style="25"/>
    <col min="3073" max="3073" width="8.28515625" style="25" customWidth="1"/>
    <col min="3074" max="3074" width="80.28515625" style="25" customWidth="1"/>
    <col min="3075" max="3075" width="11.140625" style="25" customWidth="1"/>
    <col min="3076" max="3328" width="6.42578125" style="25"/>
    <col min="3329" max="3329" width="8.28515625" style="25" customWidth="1"/>
    <col min="3330" max="3330" width="80.28515625" style="25" customWidth="1"/>
    <col min="3331" max="3331" width="11.140625" style="25" customWidth="1"/>
    <col min="3332" max="3584" width="6.42578125" style="25"/>
    <col min="3585" max="3585" width="8.28515625" style="25" customWidth="1"/>
    <col min="3586" max="3586" width="80.28515625" style="25" customWidth="1"/>
    <col min="3587" max="3587" width="11.140625" style="25" customWidth="1"/>
    <col min="3588" max="3840" width="6.42578125" style="25"/>
    <col min="3841" max="3841" width="8.28515625" style="25" customWidth="1"/>
    <col min="3842" max="3842" width="80.28515625" style="25" customWidth="1"/>
    <col min="3843" max="3843" width="11.140625" style="25" customWidth="1"/>
    <col min="3844" max="4096" width="6.42578125" style="25"/>
    <col min="4097" max="4097" width="8.28515625" style="25" customWidth="1"/>
    <col min="4098" max="4098" width="80.28515625" style="25" customWidth="1"/>
    <col min="4099" max="4099" width="11.140625" style="25" customWidth="1"/>
    <col min="4100" max="4352" width="6.42578125" style="25"/>
    <col min="4353" max="4353" width="8.28515625" style="25" customWidth="1"/>
    <col min="4354" max="4354" width="80.28515625" style="25" customWidth="1"/>
    <col min="4355" max="4355" width="11.140625" style="25" customWidth="1"/>
    <col min="4356" max="4608" width="6.42578125" style="25"/>
    <col min="4609" max="4609" width="8.28515625" style="25" customWidth="1"/>
    <col min="4610" max="4610" width="80.28515625" style="25" customWidth="1"/>
    <col min="4611" max="4611" width="11.140625" style="25" customWidth="1"/>
    <col min="4612" max="4864" width="6.42578125" style="25"/>
    <col min="4865" max="4865" width="8.28515625" style="25" customWidth="1"/>
    <col min="4866" max="4866" width="80.28515625" style="25" customWidth="1"/>
    <col min="4867" max="4867" width="11.140625" style="25" customWidth="1"/>
    <col min="4868" max="5120" width="6.42578125" style="25"/>
    <col min="5121" max="5121" width="8.28515625" style="25" customWidth="1"/>
    <col min="5122" max="5122" width="80.28515625" style="25" customWidth="1"/>
    <col min="5123" max="5123" width="11.140625" style="25" customWidth="1"/>
    <col min="5124" max="5376" width="6.42578125" style="25"/>
    <col min="5377" max="5377" width="8.28515625" style="25" customWidth="1"/>
    <col min="5378" max="5378" width="80.28515625" style="25" customWidth="1"/>
    <col min="5379" max="5379" width="11.140625" style="25" customWidth="1"/>
    <col min="5380" max="5632" width="6.42578125" style="25"/>
    <col min="5633" max="5633" width="8.28515625" style="25" customWidth="1"/>
    <col min="5634" max="5634" width="80.28515625" style="25" customWidth="1"/>
    <col min="5635" max="5635" width="11.140625" style="25" customWidth="1"/>
    <col min="5636" max="5888" width="6.42578125" style="25"/>
    <col min="5889" max="5889" width="8.28515625" style="25" customWidth="1"/>
    <col min="5890" max="5890" width="80.28515625" style="25" customWidth="1"/>
    <col min="5891" max="5891" width="11.140625" style="25" customWidth="1"/>
    <col min="5892" max="6144" width="6.42578125" style="25"/>
    <col min="6145" max="6145" width="8.28515625" style="25" customWidth="1"/>
    <col min="6146" max="6146" width="80.28515625" style="25" customWidth="1"/>
    <col min="6147" max="6147" width="11.140625" style="25" customWidth="1"/>
    <col min="6148" max="6400" width="6.42578125" style="25"/>
    <col min="6401" max="6401" width="8.28515625" style="25" customWidth="1"/>
    <col min="6402" max="6402" width="80.28515625" style="25" customWidth="1"/>
    <col min="6403" max="6403" width="11.140625" style="25" customWidth="1"/>
    <col min="6404" max="6656" width="6.42578125" style="25"/>
    <col min="6657" max="6657" width="8.28515625" style="25" customWidth="1"/>
    <col min="6658" max="6658" width="80.28515625" style="25" customWidth="1"/>
    <col min="6659" max="6659" width="11.140625" style="25" customWidth="1"/>
    <col min="6660" max="6912" width="6.42578125" style="25"/>
    <col min="6913" max="6913" width="8.28515625" style="25" customWidth="1"/>
    <col min="6914" max="6914" width="80.28515625" style="25" customWidth="1"/>
    <col min="6915" max="6915" width="11.140625" style="25" customWidth="1"/>
    <col min="6916" max="7168" width="6.42578125" style="25"/>
    <col min="7169" max="7169" width="8.28515625" style="25" customWidth="1"/>
    <col min="7170" max="7170" width="80.28515625" style="25" customWidth="1"/>
    <col min="7171" max="7171" width="11.140625" style="25" customWidth="1"/>
    <col min="7172" max="7424" width="6.42578125" style="25"/>
    <col min="7425" max="7425" width="8.28515625" style="25" customWidth="1"/>
    <col min="7426" max="7426" width="80.28515625" style="25" customWidth="1"/>
    <col min="7427" max="7427" width="11.140625" style="25" customWidth="1"/>
    <col min="7428" max="7680" width="6.42578125" style="25"/>
    <col min="7681" max="7681" width="8.28515625" style="25" customWidth="1"/>
    <col min="7682" max="7682" width="80.28515625" style="25" customWidth="1"/>
    <col min="7683" max="7683" width="11.140625" style="25" customWidth="1"/>
    <col min="7684" max="7936" width="6.42578125" style="25"/>
    <col min="7937" max="7937" width="8.28515625" style="25" customWidth="1"/>
    <col min="7938" max="7938" width="80.28515625" style="25" customWidth="1"/>
    <col min="7939" max="7939" width="11.140625" style="25" customWidth="1"/>
    <col min="7940" max="8192" width="6.42578125" style="25"/>
    <col min="8193" max="8193" width="8.28515625" style="25" customWidth="1"/>
    <col min="8194" max="8194" width="80.28515625" style="25" customWidth="1"/>
    <col min="8195" max="8195" width="11.140625" style="25" customWidth="1"/>
    <col min="8196" max="8448" width="6.42578125" style="25"/>
    <col min="8449" max="8449" width="8.28515625" style="25" customWidth="1"/>
    <col min="8450" max="8450" width="80.28515625" style="25" customWidth="1"/>
    <col min="8451" max="8451" width="11.140625" style="25" customWidth="1"/>
    <col min="8452" max="8704" width="6.42578125" style="25"/>
    <col min="8705" max="8705" width="8.28515625" style="25" customWidth="1"/>
    <col min="8706" max="8706" width="80.28515625" style="25" customWidth="1"/>
    <col min="8707" max="8707" width="11.140625" style="25" customWidth="1"/>
    <col min="8708" max="8960" width="6.42578125" style="25"/>
    <col min="8961" max="8961" width="8.28515625" style="25" customWidth="1"/>
    <col min="8962" max="8962" width="80.28515625" style="25" customWidth="1"/>
    <col min="8963" max="8963" width="11.140625" style="25" customWidth="1"/>
    <col min="8964" max="9216" width="6.42578125" style="25"/>
    <col min="9217" max="9217" width="8.28515625" style="25" customWidth="1"/>
    <col min="9218" max="9218" width="80.28515625" style="25" customWidth="1"/>
    <col min="9219" max="9219" width="11.140625" style="25" customWidth="1"/>
    <col min="9220" max="9472" width="6.42578125" style="25"/>
    <col min="9473" max="9473" width="8.28515625" style="25" customWidth="1"/>
    <col min="9474" max="9474" width="80.28515625" style="25" customWidth="1"/>
    <col min="9475" max="9475" width="11.140625" style="25" customWidth="1"/>
    <col min="9476" max="9728" width="6.42578125" style="25"/>
    <col min="9729" max="9729" width="8.28515625" style="25" customWidth="1"/>
    <col min="9730" max="9730" width="80.28515625" style="25" customWidth="1"/>
    <col min="9731" max="9731" width="11.140625" style="25" customWidth="1"/>
    <col min="9732" max="9984" width="6.42578125" style="25"/>
    <col min="9985" max="9985" width="8.28515625" style="25" customWidth="1"/>
    <col min="9986" max="9986" width="80.28515625" style="25" customWidth="1"/>
    <col min="9987" max="9987" width="11.140625" style="25" customWidth="1"/>
    <col min="9988" max="10240" width="6.42578125" style="25"/>
    <col min="10241" max="10241" width="8.28515625" style="25" customWidth="1"/>
    <col min="10242" max="10242" width="80.28515625" style="25" customWidth="1"/>
    <col min="10243" max="10243" width="11.140625" style="25" customWidth="1"/>
    <col min="10244" max="10496" width="6.42578125" style="25"/>
    <col min="10497" max="10497" width="8.28515625" style="25" customWidth="1"/>
    <col min="10498" max="10498" width="80.28515625" style="25" customWidth="1"/>
    <col min="10499" max="10499" width="11.140625" style="25" customWidth="1"/>
    <col min="10500" max="10752" width="6.42578125" style="25"/>
    <col min="10753" max="10753" width="8.28515625" style="25" customWidth="1"/>
    <col min="10754" max="10754" width="80.28515625" style="25" customWidth="1"/>
    <col min="10755" max="10755" width="11.140625" style="25" customWidth="1"/>
    <col min="10756" max="11008" width="6.42578125" style="25"/>
    <col min="11009" max="11009" width="8.28515625" style="25" customWidth="1"/>
    <col min="11010" max="11010" width="80.28515625" style="25" customWidth="1"/>
    <col min="11011" max="11011" width="11.140625" style="25" customWidth="1"/>
    <col min="11012" max="11264" width="6.42578125" style="25"/>
    <col min="11265" max="11265" width="8.28515625" style="25" customWidth="1"/>
    <col min="11266" max="11266" width="80.28515625" style="25" customWidth="1"/>
    <col min="11267" max="11267" width="11.140625" style="25" customWidth="1"/>
    <col min="11268" max="11520" width="6.42578125" style="25"/>
    <col min="11521" max="11521" width="8.28515625" style="25" customWidth="1"/>
    <col min="11522" max="11522" width="80.28515625" style="25" customWidth="1"/>
    <col min="11523" max="11523" width="11.140625" style="25" customWidth="1"/>
    <col min="11524" max="11776" width="6.42578125" style="25"/>
    <col min="11777" max="11777" width="8.28515625" style="25" customWidth="1"/>
    <col min="11778" max="11778" width="80.28515625" style="25" customWidth="1"/>
    <col min="11779" max="11779" width="11.140625" style="25" customWidth="1"/>
    <col min="11780" max="12032" width="6.42578125" style="25"/>
    <col min="12033" max="12033" width="8.28515625" style="25" customWidth="1"/>
    <col min="12034" max="12034" width="80.28515625" style="25" customWidth="1"/>
    <col min="12035" max="12035" width="11.140625" style="25" customWidth="1"/>
    <col min="12036" max="12288" width="6.42578125" style="25"/>
    <col min="12289" max="12289" width="8.28515625" style="25" customWidth="1"/>
    <col min="12290" max="12290" width="80.28515625" style="25" customWidth="1"/>
    <col min="12291" max="12291" width="11.140625" style="25" customWidth="1"/>
    <col min="12292" max="12544" width="6.42578125" style="25"/>
    <col min="12545" max="12545" width="8.28515625" style="25" customWidth="1"/>
    <col min="12546" max="12546" width="80.28515625" style="25" customWidth="1"/>
    <col min="12547" max="12547" width="11.140625" style="25" customWidth="1"/>
    <col min="12548" max="12800" width="6.42578125" style="25"/>
    <col min="12801" max="12801" width="8.28515625" style="25" customWidth="1"/>
    <col min="12802" max="12802" width="80.28515625" style="25" customWidth="1"/>
    <col min="12803" max="12803" width="11.140625" style="25" customWidth="1"/>
    <col min="12804" max="13056" width="6.42578125" style="25"/>
    <col min="13057" max="13057" width="8.28515625" style="25" customWidth="1"/>
    <col min="13058" max="13058" width="80.28515625" style="25" customWidth="1"/>
    <col min="13059" max="13059" width="11.140625" style="25" customWidth="1"/>
    <col min="13060" max="13312" width="6.42578125" style="25"/>
    <col min="13313" max="13313" width="8.28515625" style="25" customWidth="1"/>
    <col min="13314" max="13314" width="80.28515625" style="25" customWidth="1"/>
    <col min="13315" max="13315" width="11.140625" style="25" customWidth="1"/>
    <col min="13316" max="13568" width="6.42578125" style="25"/>
    <col min="13569" max="13569" width="8.28515625" style="25" customWidth="1"/>
    <col min="13570" max="13570" width="80.28515625" style="25" customWidth="1"/>
    <col min="13571" max="13571" width="11.140625" style="25" customWidth="1"/>
    <col min="13572" max="13824" width="6.42578125" style="25"/>
    <col min="13825" max="13825" width="8.28515625" style="25" customWidth="1"/>
    <col min="13826" max="13826" width="80.28515625" style="25" customWidth="1"/>
    <col min="13827" max="13827" width="11.140625" style="25" customWidth="1"/>
    <col min="13828" max="14080" width="6.42578125" style="25"/>
    <col min="14081" max="14081" width="8.28515625" style="25" customWidth="1"/>
    <col min="14082" max="14082" width="80.28515625" style="25" customWidth="1"/>
    <col min="14083" max="14083" width="11.140625" style="25" customWidth="1"/>
    <col min="14084" max="14336" width="6.42578125" style="25"/>
    <col min="14337" max="14337" width="8.28515625" style="25" customWidth="1"/>
    <col min="14338" max="14338" width="80.28515625" style="25" customWidth="1"/>
    <col min="14339" max="14339" width="11.140625" style="25" customWidth="1"/>
    <col min="14340" max="14592" width="6.42578125" style="25"/>
    <col min="14593" max="14593" width="8.28515625" style="25" customWidth="1"/>
    <col min="14594" max="14594" width="80.28515625" style="25" customWidth="1"/>
    <col min="14595" max="14595" width="11.140625" style="25" customWidth="1"/>
    <col min="14596" max="14848" width="6.42578125" style="25"/>
    <col min="14849" max="14849" width="8.28515625" style="25" customWidth="1"/>
    <col min="14850" max="14850" width="80.28515625" style="25" customWidth="1"/>
    <col min="14851" max="14851" width="11.140625" style="25" customWidth="1"/>
    <col min="14852" max="15104" width="6.42578125" style="25"/>
    <col min="15105" max="15105" width="8.28515625" style="25" customWidth="1"/>
    <col min="15106" max="15106" width="80.28515625" style="25" customWidth="1"/>
    <col min="15107" max="15107" width="11.140625" style="25" customWidth="1"/>
    <col min="15108" max="15360" width="6.42578125" style="25"/>
    <col min="15361" max="15361" width="8.28515625" style="25" customWidth="1"/>
    <col min="15362" max="15362" width="80.28515625" style="25" customWidth="1"/>
    <col min="15363" max="15363" width="11.140625" style="25" customWidth="1"/>
    <col min="15364" max="15616" width="6.42578125" style="25"/>
    <col min="15617" max="15617" width="8.28515625" style="25" customWidth="1"/>
    <col min="15618" max="15618" width="80.28515625" style="25" customWidth="1"/>
    <col min="15619" max="15619" width="11.140625" style="25" customWidth="1"/>
    <col min="15620" max="15872" width="6.42578125" style="25"/>
    <col min="15873" max="15873" width="8.28515625" style="25" customWidth="1"/>
    <col min="15874" max="15874" width="80.28515625" style="25" customWidth="1"/>
    <col min="15875" max="15875" width="11.140625" style="25" customWidth="1"/>
    <col min="15876" max="16128" width="6.42578125" style="25"/>
    <col min="16129" max="16129" width="8.28515625" style="25" customWidth="1"/>
    <col min="16130" max="16130" width="80.28515625" style="25" customWidth="1"/>
    <col min="16131" max="16131" width="11.140625" style="25" customWidth="1"/>
    <col min="16132" max="16384" width="6.42578125" style="25"/>
  </cols>
  <sheetData>
    <row r="1" spans="1:11" ht="25.5" customHeight="1" x14ac:dyDescent="0.2">
      <c r="A1" s="6"/>
      <c r="B1" s="111" t="s">
        <v>77</v>
      </c>
      <c r="C1" s="111"/>
      <c r="D1" s="99"/>
      <c r="E1" s="99"/>
      <c r="F1" s="99"/>
      <c r="G1" s="99"/>
      <c r="H1" s="99"/>
      <c r="I1" s="99"/>
      <c r="J1" s="99"/>
      <c r="K1" s="99"/>
    </row>
    <row r="2" spans="1:11" ht="49.5" customHeight="1" x14ac:dyDescent="0.2">
      <c r="A2" s="112" t="s">
        <v>188</v>
      </c>
      <c r="B2" s="112"/>
      <c r="C2" s="112"/>
      <c r="D2" s="42"/>
      <c r="E2" s="42"/>
      <c r="F2" s="42"/>
      <c r="G2" s="42"/>
      <c r="H2" s="42"/>
      <c r="I2" s="42"/>
      <c r="J2" s="42"/>
      <c r="K2" s="42"/>
    </row>
    <row r="3" spans="1:11" ht="35.25" customHeight="1" x14ac:dyDescent="0.2">
      <c r="A3" s="116" t="s">
        <v>78</v>
      </c>
      <c r="B3" s="117" t="s">
        <v>79</v>
      </c>
      <c r="C3" s="118" t="s">
        <v>80</v>
      </c>
    </row>
    <row r="4" spans="1:11" s="26" customFormat="1" ht="12" customHeight="1" x14ac:dyDescent="0.25">
      <c r="A4" s="116"/>
      <c r="B4" s="117"/>
      <c r="C4" s="118"/>
    </row>
    <row r="5" spans="1:11" ht="30" customHeight="1" x14ac:dyDescent="0.2">
      <c r="A5" s="115" t="s">
        <v>81</v>
      </c>
      <c r="B5" s="115"/>
      <c r="C5" s="62"/>
    </row>
    <row r="6" spans="1:11" ht="30" customHeight="1" x14ac:dyDescent="0.2">
      <c r="A6" s="51" t="s">
        <v>4</v>
      </c>
      <c r="B6" s="52" t="s">
        <v>82</v>
      </c>
      <c r="C6" s="53">
        <f>C7+C8</f>
        <v>0</v>
      </c>
    </row>
    <row r="7" spans="1:11" ht="21" customHeight="1" x14ac:dyDescent="0.2">
      <c r="A7" s="27" t="s">
        <v>5</v>
      </c>
      <c r="B7" s="28" t="s">
        <v>83</v>
      </c>
      <c r="C7" s="50">
        <f t="shared" ref="C7:C8" si="0">C8+C9</f>
        <v>0</v>
      </c>
    </row>
    <row r="8" spans="1:11" ht="27.75" customHeight="1" x14ac:dyDescent="0.2">
      <c r="A8" s="27" t="s">
        <v>6</v>
      </c>
      <c r="B8" s="28" t="s">
        <v>84</v>
      </c>
      <c r="C8" s="50">
        <f t="shared" si="0"/>
        <v>0</v>
      </c>
    </row>
    <row r="9" spans="1:11" ht="26.25" customHeight="1" x14ac:dyDescent="0.2">
      <c r="A9" s="51" t="s">
        <v>7</v>
      </c>
      <c r="B9" s="52" t="s">
        <v>85</v>
      </c>
      <c r="C9" s="53">
        <f>C10+C11+C12+C13</f>
        <v>0</v>
      </c>
    </row>
    <row r="10" spans="1:11" ht="26.25" customHeight="1" x14ac:dyDescent="0.2">
      <c r="A10" s="27" t="s">
        <v>8</v>
      </c>
      <c r="B10" s="28" t="s">
        <v>86</v>
      </c>
      <c r="C10" s="50">
        <f t="shared" ref="C10:C13" si="1">C11+C12+C13+C14</f>
        <v>0</v>
      </c>
    </row>
    <row r="11" spans="1:11" ht="24" customHeight="1" x14ac:dyDescent="0.2">
      <c r="A11" s="27" t="s">
        <v>9</v>
      </c>
      <c r="B11" s="28" t="s">
        <v>87</v>
      </c>
      <c r="C11" s="50">
        <f t="shared" si="1"/>
        <v>0</v>
      </c>
    </row>
    <row r="12" spans="1:11" ht="32.25" customHeight="1" x14ac:dyDescent="0.2">
      <c r="A12" s="27" t="s">
        <v>10</v>
      </c>
      <c r="B12" s="28" t="s">
        <v>88</v>
      </c>
      <c r="C12" s="50">
        <f t="shared" si="1"/>
        <v>0</v>
      </c>
    </row>
    <row r="13" spans="1:11" ht="50.25" customHeight="1" x14ac:dyDescent="0.2">
      <c r="A13" s="27" t="s">
        <v>11</v>
      </c>
      <c r="B13" s="28" t="s">
        <v>89</v>
      </c>
      <c r="C13" s="50">
        <f t="shared" si="1"/>
        <v>0</v>
      </c>
    </row>
    <row r="14" spans="1:11" ht="27" customHeight="1" x14ac:dyDescent="0.2">
      <c r="A14" s="51">
        <v>3</v>
      </c>
      <c r="B14" s="52" t="s">
        <v>90</v>
      </c>
      <c r="C14" s="53">
        <f>C15+C16+C17+C18+C19+C20+C21+C22+C23+C24</f>
        <v>0</v>
      </c>
    </row>
    <row r="15" spans="1:11" ht="28.5" customHeight="1" x14ac:dyDescent="0.2">
      <c r="A15" s="27" t="s">
        <v>12</v>
      </c>
      <c r="B15" s="28" t="s">
        <v>91</v>
      </c>
      <c r="C15" s="50">
        <f t="shared" ref="C15:C27" si="2">C16+C17+C18+C19+C20+C21+C22+C23+C24+C25</f>
        <v>0</v>
      </c>
    </row>
    <row r="16" spans="1:11" ht="27" customHeight="1" x14ac:dyDescent="0.2">
      <c r="A16" s="27" t="s">
        <v>13</v>
      </c>
      <c r="B16" s="28" t="s">
        <v>92</v>
      </c>
      <c r="C16" s="50">
        <f t="shared" si="2"/>
        <v>0</v>
      </c>
    </row>
    <row r="17" spans="1:3" ht="46.5" customHeight="1" x14ac:dyDescent="0.2">
      <c r="A17" s="27" t="s">
        <v>14</v>
      </c>
      <c r="B17" s="28" t="s">
        <v>93</v>
      </c>
      <c r="C17" s="50">
        <f t="shared" si="2"/>
        <v>0</v>
      </c>
    </row>
    <row r="18" spans="1:3" ht="33" customHeight="1" x14ac:dyDescent="0.2">
      <c r="A18" s="27" t="s">
        <v>15</v>
      </c>
      <c r="B18" s="28" t="s">
        <v>94</v>
      </c>
      <c r="C18" s="50">
        <f t="shared" si="2"/>
        <v>0</v>
      </c>
    </row>
    <row r="19" spans="1:3" ht="29.25" customHeight="1" x14ac:dyDescent="0.2">
      <c r="A19" s="27" t="s">
        <v>16</v>
      </c>
      <c r="B19" s="28" t="s">
        <v>95</v>
      </c>
      <c r="C19" s="50">
        <f t="shared" si="2"/>
        <v>0</v>
      </c>
    </row>
    <row r="20" spans="1:3" ht="29.25" customHeight="1" x14ac:dyDescent="0.2">
      <c r="A20" s="27" t="s">
        <v>17</v>
      </c>
      <c r="B20" s="28" t="s">
        <v>96</v>
      </c>
      <c r="C20" s="50">
        <f t="shared" si="2"/>
        <v>0</v>
      </c>
    </row>
    <row r="21" spans="1:3" ht="19.5" customHeight="1" x14ac:dyDescent="0.2">
      <c r="A21" s="27" t="s">
        <v>18</v>
      </c>
      <c r="B21" s="28" t="s">
        <v>97</v>
      </c>
      <c r="C21" s="50">
        <f t="shared" si="2"/>
        <v>0</v>
      </c>
    </row>
    <row r="22" spans="1:3" ht="29.25" customHeight="1" x14ac:dyDescent="0.2">
      <c r="A22" s="27" t="s">
        <v>19</v>
      </c>
      <c r="B22" s="28" t="s">
        <v>98</v>
      </c>
      <c r="C22" s="50">
        <f t="shared" si="2"/>
        <v>0</v>
      </c>
    </row>
    <row r="23" spans="1:3" ht="33" customHeight="1" x14ac:dyDescent="0.2">
      <c r="A23" s="27" t="s">
        <v>20</v>
      </c>
      <c r="B23" s="28" t="s">
        <v>99</v>
      </c>
      <c r="C23" s="50">
        <f t="shared" si="2"/>
        <v>0</v>
      </c>
    </row>
    <row r="24" spans="1:3" ht="30" customHeight="1" x14ac:dyDescent="0.2">
      <c r="A24" s="27" t="s">
        <v>21</v>
      </c>
      <c r="B24" s="28" t="s">
        <v>100</v>
      </c>
      <c r="C24" s="50">
        <f t="shared" si="2"/>
        <v>0</v>
      </c>
    </row>
    <row r="25" spans="1:3" ht="32.25" customHeight="1" x14ac:dyDescent="0.2">
      <c r="A25" s="30" t="s">
        <v>22</v>
      </c>
      <c r="B25" s="31" t="s">
        <v>101</v>
      </c>
      <c r="C25" s="50">
        <f t="shared" si="2"/>
        <v>0</v>
      </c>
    </row>
    <row r="26" spans="1:3" ht="31.5" customHeight="1" x14ac:dyDescent="0.2">
      <c r="A26" s="59" t="s">
        <v>23</v>
      </c>
      <c r="B26" s="60" t="s">
        <v>102</v>
      </c>
      <c r="C26" s="50">
        <f t="shared" si="2"/>
        <v>0</v>
      </c>
    </row>
    <row r="27" spans="1:3" ht="45.75" customHeight="1" x14ac:dyDescent="0.2">
      <c r="A27" s="59" t="s">
        <v>24</v>
      </c>
      <c r="B27" s="60" t="s">
        <v>103</v>
      </c>
      <c r="C27" s="50">
        <f t="shared" si="2"/>
        <v>0</v>
      </c>
    </row>
    <row r="28" spans="1:3" ht="33" customHeight="1" x14ac:dyDescent="0.2">
      <c r="A28" s="51" t="s">
        <v>25</v>
      </c>
      <c r="B28" s="52" t="s">
        <v>104</v>
      </c>
      <c r="C28" s="53">
        <f>C29+C30+C31+C32+C33+C34</f>
        <v>0</v>
      </c>
    </row>
    <row r="29" spans="1:3" ht="24.75" customHeight="1" x14ac:dyDescent="0.2">
      <c r="A29" s="27" t="s">
        <v>26</v>
      </c>
      <c r="B29" s="28" t="s">
        <v>105</v>
      </c>
      <c r="C29" s="50">
        <f t="shared" ref="C29:C34" si="3">C30+C31+C32+C33+C34+C35</f>
        <v>0</v>
      </c>
    </row>
    <row r="30" spans="1:3" ht="29.25" customHeight="1" x14ac:dyDescent="0.2">
      <c r="A30" s="27" t="s">
        <v>27</v>
      </c>
      <c r="B30" s="28" t="s">
        <v>106</v>
      </c>
      <c r="C30" s="50">
        <f t="shared" si="3"/>
        <v>0</v>
      </c>
    </row>
    <row r="31" spans="1:3" ht="19.5" customHeight="1" x14ac:dyDescent="0.2">
      <c r="A31" s="27" t="s">
        <v>28</v>
      </c>
      <c r="B31" s="28" t="s">
        <v>107</v>
      </c>
      <c r="C31" s="50">
        <f t="shared" si="3"/>
        <v>0</v>
      </c>
    </row>
    <row r="32" spans="1:3" ht="19.5" customHeight="1" x14ac:dyDescent="0.2">
      <c r="A32" s="27" t="s">
        <v>29</v>
      </c>
      <c r="B32" s="28" t="s">
        <v>108</v>
      </c>
      <c r="C32" s="50">
        <f t="shared" si="3"/>
        <v>0</v>
      </c>
    </row>
    <row r="33" spans="1:3" ht="30" customHeight="1" x14ac:dyDescent="0.2">
      <c r="A33" s="27" t="s">
        <v>30</v>
      </c>
      <c r="B33" s="28" t="s">
        <v>109</v>
      </c>
      <c r="C33" s="50">
        <f t="shared" si="3"/>
        <v>0</v>
      </c>
    </row>
    <row r="34" spans="1:3" ht="25.5" customHeight="1" x14ac:dyDescent="0.2">
      <c r="A34" s="27" t="s">
        <v>31</v>
      </c>
      <c r="B34" s="28" t="s">
        <v>110</v>
      </c>
      <c r="C34" s="50">
        <f t="shared" si="3"/>
        <v>0</v>
      </c>
    </row>
    <row r="35" spans="1:3" ht="30" customHeight="1" x14ac:dyDescent="0.2">
      <c r="A35" s="51" t="s">
        <v>32</v>
      </c>
      <c r="B35" s="52" t="s">
        <v>111</v>
      </c>
      <c r="C35" s="53">
        <f>C36+C37+C38</f>
        <v>0</v>
      </c>
    </row>
    <row r="36" spans="1:3" ht="26.25" customHeight="1" x14ac:dyDescent="0.2">
      <c r="A36" s="27" t="s">
        <v>33</v>
      </c>
      <c r="B36" s="28" t="s">
        <v>112</v>
      </c>
      <c r="C36" s="50">
        <f t="shared" ref="C36:C38" si="4">C37+C38+C39</f>
        <v>0</v>
      </c>
    </row>
    <row r="37" spans="1:3" ht="30" customHeight="1" x14ac:dyDescent="0.2">
      <c r="A37" s="27" t="s">
        <v>34</v>
      </c>
      <c r="B37" s="28" t="s">
        <v>113</v>
      </c>
      <c r="C37" s="50">
        <f t="shared" si="4"/>
        <v>0</v>
      </c>
    </row>
    <row r="38" spans="1:3" ht="21.75" customHeight="1" x14ac:dyDescent="0.2">
      <c r="A38" s="27" t="s">
        <v>35</v>
      </c>
      <c r="B38" s="28" t="s">
        <v>114</v>
      </c>
      <c r="C38" s="50">
        <f t="shared" si="4"/>
        <v>0</v>
      </c>
    </row>
    <row r="39" spans="1:3" ht="33" customHeight="1" x14ac:dyDescent="0.2">
      <c r="A39" s="51" t="s">
        <v>36</v>
      </c>
      <c r="B39" s="52" t="s">
        <v>115</v>
      </c>
      <c r="C39" s="53">
        <f>C40+C41</f>
        <v>0</v>
      </c>
    </row>
    <row r="40" spans="1:3" ht="24" customHeight="1" x14ac:dyDescent="0.2">
      <c r="A40" s="27" t="s">
        <v>37</v>
      </c>
      <c r="B40" s="28" t="s">
        <v>116</v>
      </c>
      <c r="C40" s="50">
        <f t="shared" ref="C40:C41" si="5">C41+C42</f>
        <v>0</v>
      </c>
    </row>
    <row r="41" spans="1:3" ht="21" customHeight="1" x14ac:dyDescent="0.2">
      <c r="A41" s="27" t="s">
        <v>38</v>
      </c>
      <c r="B41" s="28" t="s">
        <v>117</v>
      </c>
      <c r="C41" s="50">
        <f t="shared" si="5"/>
        <v>0</v>
      </c>
    </row>
    <row r="42" spans="1:3" s="26" customFormat="1" ht="46.5" customHeight="1" x14ac:dyDescent="0.25">
      <c r="A42" s="113" t="s">
        <v>118</v>
      </c>
      <c r="B42" s="114"/>
      <c r="C42" s="63"/>
    </row>
    <row r="43" spans="1:3" ht="24" customHeight="1" x14ac:dyDescent="0.2">
      <c r="A43" s="41" t="s">
        <v>39</v>
      </c>
      <c r="B43" s="40" t="s">
        <v>119</v>
      </c>
      <c r="C43" s="64"/>
    </row>
    <row r="44" spans="1:3" s="26" customFormat="1" ht="37.5" customHeight="1" x14ac:dyDescent="0.25">
      <c r="A44" s="30" t="s">
        <v>45</v>
      </c>
      <c r="B44" s="31" t="s">
        <v>120</v>
      </c>
      <c r="C44" s="55">
        <f>C45+C47+C49+C51</f>
        <v>0</v>
      </c>
    </row>
    <row r="45" spans="1:3" ht="47.25" customHeight="1" x14ac:dyDescent="0.2">
      <c r="A45" s="57" t="s">
        <v>46</v>
      </c>
      <c r="B45" s="58" t="s">
        <v>121</v>
      </c>
      <c r="C45" s="54">
        <f t="shared" ref="C45:C52" si="6">C46+C48+C50+C52</f>
        <v>0</v>
      </c>
    </row>
    <row r="46" spans="1:3" ht="24" customHeight="1" x14ac:dyDescent="0.2">
      <c r="A46" s="29"/>
      <c r="B46" s="32" t="s">
        <v>122</v>
      </c>
      <c r="C46" s="54">
        <f t="shared" si="6"/>
        <v>0</v>
      </c>
    </row>
    <row r="47" spans="1:3" ht="50.25" customHeight="1" x14ac:dyDescent="0.2">
      <c r="A47" s="57" t="s">
        <v>47</v>
      </c>
      <c r="B47" s="58" t="s">
        <v>123</v>
      </c>
      <c r="C47" s="54">
        <f t="shared" si="6"/>
        <v>0</v>
      </c>
    </row>
    <row r="48" spans="1:3" ht="24" customHeight="1" x14ac:dyDescent="0.2">
      <c r="A48" s="29"/>
      <c r="B48" s="32" t="s">
        <v>122</v>
      </c>
      <c r="C48" s="54">
        <f t="shared" si="6"/>
        <v>0</v>
      </c>
    </row>
    <row r="49" spans="1:3" ht="51" customHeight="1" x14ac:dyDescent="0.2">
      <c r="A49" s="57" t="s">
        <v>48</v>
      </c>
      <c r="B49" s="58" t="s">
        <v>124</v>
      </c>
      <c r="C49" s="54">
        <f t="shared" si="6"/>
        <v>0</v>
      </c>
    </row>
    <row r="50" spans="1:3" ht="24" customHeight="1" x14ac:dyDescent="0.2">
      <c r="A50" s="29"/>
      <c r="B50" s="32" t="s">
        <v>122</v>
      </c>
      <c r="C50" s="54">
        <f t="shared" si="6"/>
        <v>0</v>
      </c>
    </row>
    <row r="51" spans="1:3" ht="35.25" customHeight="1" x14ac:dyDescent="0.2">
      <c r="A51" s="57" t="s">
        <v>49</v>
      </c>
      <c r="B51" s="58" t="s">
        <v>125</v>
      </c>
      <c r="C51" s="54">
        <f t="shared" si="6"/>
        <v>0</v>
      </c>
    </row>
    <row r="52" spans="1:3" ht="24" customHeight="1" x14ac:dyDescent="0.2">
      <c r="A52" s="29"/>
      <c r="B52" s="32" t="s">
        <v>122</v>
      </c>
      <c r="C52" s="54">
        <f t="shared" si="6"/>
        <v>0</v>
      </c>
    </row>
    <row r="53" spans="1:3" s="26" customFormat="1" ht="32.25" customHeight="1" x14ac:dyDescent="0.25">
      <c r="A53" s="51" t="s">
        <v>50</v>
      </c>
      <c r="B53" s="52" t="s">
        <v>126</v>
      </c>
      <c r="C53" s="55">
        <f>C54+C56+C58+C60</f>
        <v>0</v>
      </c>
    </row>
    <row r="54" spans="1:3" ht="50.25" customHeight="1" x14ac:dyDescent="0.2">
      <c r="A54" s="57" t="s">
        <v>51</v>
      </c>
      <c r="B54" s="58" t="s">
        <v>127</v>
      </c>
      <c r="C54" s="54">
        <f t="shared" ref="C54:C61" si="7">C55+C57+C59+C61</f>
        <v>0</v>
      </c>
    </row>
    <row r="55" spans="1:3" ht="24" customHeight="1" x14ac:dyDescent="0.2">
      <c r="A55" s="29"/>
      <c r="B55" s="32" t="s">
        <v>122</v>
      </c>
      <c r="C55" s="54">
        <f t="shared" si="7"/>
        <v>0</v>
      </c>
    </row>
    <row r="56" spans="1:3" ht="54.75" customHeight="1" x14ac:dyDescent="0.2">
      <c r="A56" s="57" t="s">
        <v>52</v>
      </c>
      <c r="B56" s="58" t="s">
        <v>128</v>
      </c>
      <c r="C56" s="54">
        <f t="shared" si="7"/>
        <v>0</v>
      </c>
    </row>
    <row r="57" spans="1:3" ht="20.25" customHeight="1" x14ac:dyDescent="0.2">
      <c r="A57" s="29"/>
      <c r="B57" s="32" t="s">
        <v>122</v>
      </c>
      <c r="C57" s="54">
        <f t="shared" si="7"/>
        <v>0</v>
      </c>
    </row>
    <row r="58" spans="1:3" ht="56.25" customHeight="1" x14ac:dyDescent="0.2">
      <c r="A58" s="57" t="s">
        <v>53</v>
      </c>
      <c r="B58" s="58" t="s">
        <v>129</v>
      </c>
      <c r="C58" s="54">
        <f t="shared" si="7"/>
        <v>0</v>
      </c>
    </row>
    <row r="59" spans="1:3" ht="19.5" customHeight="1" x14ac:dyDescent="0.2">
      <c r="A59" s="29"/>
      <c r="B59" s="32" t="s">
        <v>122</v>
      </c>
      <c r="C59" s="54">
        <f t="shared" si="7"/>
        <v>0</v>
      </c>
    </row>
    <row r="60" spans="1:3" ht="32.25" customHeight="1" x14ac:dyDescent="0.2">
      <c r="A60" s="57" t="s">
        <v>54</v>
      </c>
      <c r="B60" s="58" t="s">
        <v>130</v>
      </c>
      <c r="C60" s="54">
        <f t="shared" si="7"/>
        <v>0</v>
      </c>
    </row>
    <row r="61" spans="1:3" ht="24" customHeight="1" x14ac:dyDescent="0.2">
      <c r="A61" s="29"/>
      <c r="B61" s="32" t="s">
        <v>122</v>
      </c>
      <c r="C61" s="54">
        <f t="shared" si="7"/>
        <v>0</v>
      </c>
    </row>
    <row r="62" spans="1:3" s="26" customFormat="1" ht="30.75" customHeight="1" x14ac:dyDescent="0.25">
      <c r="A62" s="115" t="s">
        <v>131</v>
      </c>
      <c r="B62" s="115"/>
      <c r="C62" s="65"/>
    </row>
    <row r="63" spans="1:3" s="26" customFormat="1" ht="33" customHeight="1" x14ac:dyDescent="0.25">
      <c r="A63" s="51" t="s">
        <v>55</v>
      </c>
      <c r="B63" s="52" t="s">
        <v>132</v>
      </c>
      <c r="C63" s="55">
        <f>C64+C65+C66</f>
        <v>0</v>
      </c>
    </row>
    <row r="64" spans="1:3" ht="30.75" customHeight="1" x14ac:dyDescent="0.2">
      <c r="A64" s="27" t="s">
        <v>56</v>
      </c>
      <c r="B64" s="28" t="s">
        <v>133</v>
      </c>
      <c r="C64" s="54">
        <f t="shared" ref="C64:C66" si="8">C65+C67+C69+C71</f>
        <v>0</v>
      </c>
    </row>
    <row r="65" spans="1:3" ht="19.5" customHeight="1" x14ac:dyDescent="0.2">
      <c r="A65" s="27" t="s">
        <v>57</v>
      </c>
      <c r="B65" s="28" t="s">
        <v>134</v>
      </c>
      <c r="C65" s="54">
        <f t="shared" si="8"/>
        <v>0</v>
      </c>
    </row>
    <row r="66" spans="1:3" ht="31.5" customHeight="1" x14ac:dyDescent="0.2">
      <c r="A66" s="27" t="s">
        <v>58</v>
      </c>
      <c r="B66" s="28" t="s">
        <v>135</v>
      </c>
      <c r="C66" s="54">
        <f t="shared" si="8"/>
        <v>0</v>
      </c>
    </row>
    <row r="67" spans="1:3" s="26" customFormat="1" ht="44.25" customHeight="1" x14ac:dyDescent="0.25">
      <c r="A67" s="51" t="s">
        <v>59</v>
      </c>
      <c r="B67" s="52" t="s">
        <v>136</v>
      </c>
      <c r="C67" s="55">
        <f>C68+C69+C70+C71+C73+C74</f>
        <v>0</v>
      </c>
    </row>
    <row r="68" spans="1:3" ht="21.75" customHeight="1" x14ac:dyDescent="0.2">
      <c r="A68" s="27" t="s">
        <v>60</v>
      </c>
      <c r="B68" s="28" t="s">
        <v>137</v>
      </c>
      <c r="C68" s="54">
        <f t="shared" ref="C68:C74" si="9">C69+C71+C73+C75</f>
        <v>0</v>
      </c>
    </row>
    <row r="69" spans="1:3" ht="24" customHeight="1" x14ac:dyDescent="0.2">
      <c r="A69" s="27" t="s">
        <v>61</v>
      </c>
      <c r="B69" s="28" t="s">
        <v>138</v>
      </c>
      <c r="C69" s="54">
        <f t="shared" si="9"/>
        <v>0</v>
      </c>
    </row>
    <row r="70" spans="1:3" ht="21" customHeight="1" x14ac:dyDescent="0.2">
      <c r="A70" s="27" t="s">
        <v>62</v>
      </c>
      <c r="B70" s="28" t="s">
        <v>139</v>
      </c>
      <c r="C70" s="54">
        <f t="shared" si="9"/>
        <v>0</v>
      </c>
    </row>
    <row r="71" spans="1:3" ht="30.6" customHeight="1" x14ac:dyDescent="0.2">
      <c r="A71" s="27" t="s">
        <v>63</v>
      </c>
      <c r="B71" s="28" t="s">
        <v>140</v>
      </c>
      <c r="C71" s="54">
        <f t="shared" si="9"/>
        <v>0</v>
      </c>
    </row>
    <row r="72" spans="1:3" ht="21.75" customHeight="1" x14ac:dyDescent="0.2">
      <c r="A72" s="27" t="s">
        <v>64</v>
      </c>
      <c r="B72" s="28" t="s">
        <v>141</v>
      </c>
      <c r="C72" s="54">
        <f t="shared" si="9"/>
        <v>0</v>
      </c>
    </row>
    <row r="73" spans="1:3" ht="26.25" customHeight="1" x14ac:dyDescent="0.2">
      <c r="A73" s="27" t="s">
        <v>65</v>
      </c>
      <c r="B73" s="28" t="s">
        <v>142</v>
      </c>
      <c r="C73" s="54">
        <f t="shared" si="9"/>
        <v>0</v>
      </c>
    </row>
    <row r="74" spans="1:3" ht="23.25" customHeight="1" x14ac:dyDescent="0.2">
      <c r="A74" s="27" t="s">
        <v>66</v>
      </c>
      <c r="B74" s="28" t="s">
        <v>143</v>
      </c>
      <c r="C74" s="54">
        <f t="shared" si="9"/>
        <v>0</v>
      </c>
    </row>
    <row r="75" spans="1:3" s="26" customFormat="1" ht="39" customHeight="1" x14ac:dyDescent="0.25">
      <c r="A75" s="51" t="s">
        <v>67</v>
      </c>
      <c r="B75" s="52" t="s">
        <v>144</v>
      </c>
      <c r="C75" s="55">
        <f>C76+C77+C78</f>
        <v>0</v>
      </c>
    </row>
    <row r="76" spans="1:3" ht="27.75" customHeight="1" x14ac:dyDescent="0.2">
      <c r="A76" s="27" t="s">
        <v>68</v>
      </c>
      <c r="B76" s="28" t="s">
        <v>133</v>
      </c>
      <c r="C76" s="54">
        <f t="shared" ref="C76:C78" si="10">C77+C78+C79</f>
        <v>0</v>
      </c>
    </row>
    <row r="77" spans="1:3" ht="24.75" customHeight="1" x14ac:dyDescent="0.2">
      <c r="A77" s="27" t="s">
        <v>69</v>
      </c>
      <c r="B77" s="28" t="s">
        <v>134</v>
      </c>
      <c r="C77" s="54">
        <f t="shared" si="10"/>
        <v>0</v>
      </c>
    </row>
    <row r="78" spans="1:3" ht="30.75" customHeight="1" x14ac:dyDescent="0.2">
      <c r="A78" s="27" t="s">
        <v>70</v>
      </c>
      <c r="B78" s="28" t="s">
        <v>135</v>
      </c>
      <c r="C78" s="54">
        <f t="shared" si="10"/>
        <v>0</v>
      </c>
    </row>
    <row r="79" spans="1:3" s="26" customFormat="1" ht="48" customHeight="1" x14ac:dyDescent="0.25">
      <c r="A79" s="115" t="s">
        <v>145</v>
      </c>
      <c r="B79" s="115"/>
      <c r="C79" s="65"/>
    </row>
    <row r="80" spans="1:3" s="26" customFormat="1" ht="40.5" customHeight="1" x14ac:dyDescent="0.25">
      <c r="A80" s="45" t="s">
        <v>40</v>
      </c>
      <c r="B80" s="46" t="s">
        <v>146</v>
      </c>
      <c r="C80" s="49">
        <v>0</v>
      </c>
    </row>
    <row r="81" spans="1:8" s="26" customFormat="1" ht="36" customHeight="1" x14ac:dyDescent="0.25">
      <c r="A81" s="45" t="s">
        <v>41</v>
      </c>
      <c r="B81" s="46" t="s">
        <v>102</v>
      </c>
      <c r="C81" s="49">
        <v>0</v>
      </c>
    </row>
    <row r="82" spans="1:8" s="26" customFormat="1" ht="36" customHeight="1" x14ac:dyDescent="0.25">
      <c r="A82" s="51" t="s">
        <v>71</v>
      </c>
      <c r="B82" s="56" t="s">
        <v>147</v>
      </c>
      <c r="C82" s="55">
        <v>0</v>
      </c>
    </row>
    <row r="83" spans="1:8" s="26" customFormat="1" ht="36" customHeight="1" x14ac:dyDescent="0.25">
      <c r="A83" s="45" t="s">
        <v>42</v>
      </c>
      <c r="B83" s="43" t="s">
        <v>148</v>
      </c>
      <c r="C83" s="49">
        <v>0</v>
      </c>
    </row>
    <row r="84" spans="1:8" s="26" customFormat="1" ht="36" customHeight="1" x14ac:dyDescent="0.25">
      <c r="A84" s="51" t="s">
        <v>72</v>
      </c>
      <c r="B84" s="61" t="s">
        <v>149</v>
      </c>
      <c r="C84" s="55">
        <v>0</v>
      </c>
    </row>
    <row r="85" spans="1:8" s="26" customFormat="1" ht="26.25" customHeight="1" x14ac:dyDescent="0.25">
      <c r="A85" s="45" t="s">
        <v>73</v>
      </c>
      <c r="B85" s="44" t="s">
        <v>150</v>
      </c>
      <c r="C85" s="54">
        <v>0</v>
      </c>
    </row>
    <row r="86" spans="1:8" s="26" customFormat="1" ht="20.25" customHeight="1" x14ac:dyDescent="0.25">
      <c r="A86" s="45" t="s">
        <v>74</v>
      </c>
      <c r="B86" s="44" t="s">
        <v>151</v>
      </c>
      <c r="C86" s="54">
        <v>0</v>
      </c>
    </row>
    <row r="87" spans="1:8" s="26" customFormat="1" ht="24" customHeight="1" x14ac:dyDescent="0.25">
      <c r="A87" s="45" t="s">
        <v>75</v>
      </c>
      <c r="B87" s="44" t="s">
        <v>152</v>
      </c>
      <c r="C87" s="54">
        <v>0</v>
      </c>
    </row>
    <row r="88" spans="1:8" s="26" customFormat="1" ht="30" customHeight="1" x14ac:dyDescent="0.25">
      <c r="A88" s="45" t="s">
        <v>76</v>
      </c>
      <c r="B88" s="44" t="s">
        <v>153</v>
      </c>
      <c r="C88" s="54">
        <v>0</v>
      </c>
    </row>
    <row r="89" spans="1:8" s="26" customFormat="1" ht="32.25" customHeight="1" x14ac:dyDescent="0.25">
      <c r="A89" s="30" t="s">
        <v>43</v>
      </c>
      <c r="B89" s="31" t="s">
        <v>154</v>
      </c>
      <c r="C89" s="67">
        <v>0</v>
      </c>
    </row>
    <row r="90" spans="1:8" s="26" customFormat="1" ht="39.75" customHeight="1" x14ac:dyDescent="0.25">
      <c r="A90" s="30" t="s">
        <v>44</v>
      </c>
      <c r="B90" s="31" t="s">
        <v>155</v>
      </c>
      <c r="C90" s="54">
        <v>0</v>
      </c>
    </row>
    <row r="91" spans="1:8" s="33" customFormat="1" ht="30" customHeight="1" x14ac:dyDescent="0.2">
      <c r="A91" s="110" t="s">
        <v>156</v>
      </c>
      <c r="B91" s="110"/>
      <c r="C91" s="110"/>
      <c r="D91" s="34"/>
      <c r="E91" s="34"/>
      <c r="F91" s="34"/>
      <c r="G91" s="34"/>
      <c r="H91" s="35"/>
    </row>
    <row r="92" spans="1:8" ht="27" customHeight="1" x14ac:dyDescent="0.2">
      <c r="B92" s="37"/>
    </row>
    <row r="93" spans="1:8" ht="32.25" customHeight="1" x14ac:dyDescent="0.2">
      <c r="B93" s="37"/>
    </row>
    <row r="94" spans="1:8" ht="27.75" customHeight="1" x14ac:dyDescent="0.2">
      <c r="B94" s="37"/>
    </row>
    <row r="95" spans="1:8" ht="20.25" customHeight="1" x14ac:dyDescent="0.2">
      <c r="B95" s="37"/>
    </row>
    <row r="96" spans="1:8" ht="20.25" customHeight="1" x14ac:dyDescent="0.2">
      <c r="B96" s="47"/>
    </row>
    <row r="97" spans="1:2" s="38" customFormat="1" ht="18.75" customHeight="1" x14ac:dyDescent="0.2">
      <c r="A97" s="36"/>
      <c r="B97" s="47"/>
    </row>
    <row r="98" spans="1:2" s="38" customFormat="1" ht="15" customHeight="1" x14ac:dyDescent="0.2">
      <c r="A98" s="36"/>
      <c r="B98" s="48"/>
    </row>
    <row r="99" spans="1:2" ht="33" customHeight="1" x14ac:dyDescent="0.2">
      <c r="B99" s="37"/>
    </row>
    <row r="100" spans="1:2" ht="19.5" customHeight="1" x14ac:dyDescent="0.2">
      <c r="B100" s="37"/>
    </row>
    <row r="101" spans="1:2" x14ac:dyDescent="0.2">
      <c r="B101" s="37"/>
    </row>
    <row r="102" spans="1:2" x14ac:dyDescent="0.2">
      <c r="B102" s="37"/>
    </row>
    <row r="103" spans="1:2" ht="45" customHeight="1" x14ac:dyDescent="0.2">
      <c r="B103" s="37"/>
    </row>
    <row r="104" spans="1:2" ht="16.5" customHeight="1" x14ac:dyDescent="0.2">
      <c r="B104" s="37"/>
    </row>
    <row r="105" spans="1:2" ht="21.75" customHeight="1" x14ac:dyDescent="0.2">
      <c r="B105" s="37"/>
    </row>
    <row r="106" spans="1:2" ht="20.25" customHeight="1" x14ac:dyDescent="0.2">
      <c r="B106" s="37"/>
    </row>
    <row r="107" spans="1:2" ht="54" customHeight="1" x14ac:dyDescent="0.2">
      <c r="B107" s="37"/>
    </row>
    <row r="108" spans="1:2" ht="57.75" customHeight="1" x14ac:dyDescent="0.2">
      <c r="B108" s="37"/>
    </row>
    <row r="109" spans="1:2" ht="30" customHeight="1" x14ac:dyDescent="0.2">
      <c r="B109" s="37"/>
    </row>
    <row r="110" spans="1:2" ht="48.75" customHeight="1" x14ac:dyDescent="0.2">
      <c r="B110" s="37"/>
    </row>
    <row r="111" spans="1:2" ht="34.5" customHeight="1" x14ac:dyDescent="0.2">
      <c r="B111" s="37"/>
    </row>
    <row r="112" spans="1:2" ht="53.25" customHeight="1" x14ac:dyDescent="0.2">
      <c r="B112" s="37"/>
    </row>
    <row r="113" spans="1:2" ht="46.5" customHeight="1" x14ac:dyDescent="0.2">
      <c r="B113" s="37"/>
    </row>
    <row r="114" spans="1:2" ht="47.25" customHeight="1" x14ac:dyDescent="0.2">
      <c r="B114" s="37"/>
    </row>
    <row r="115" spans="1:2" ht="17.25" customHeight="1" x14ac:dyDescent="0.2"/>
    <row r="116" spans="1:2" ht="19.5" customHeight="1" x14ac:dyDescent="0.2"/>
    <row r="117" spans="1:2" ht="24" customHeight="1" x14ac:dyDescent="0.2"/>
    <row r="118" spans="1:2" ht="8.25" customHeight="1" x14ac:dyDescent="0.2"/>
    <row r="119" spans="1:2" ht="9" customHeight="1" x14ac:dyDescent="0.2"/>
    <row r="120" spans="1:2" s="26" customFormat="1" ht="32.25" customHeight="1" x14ac:dyDescent="0.25">
      <c r="A120" s="39"/>
    </row>
    <row r="122" spans="1:2" ht="9.75" customHeight="1" x14ac:dyDescent="0.2"/>
  </sheetData>
  <mergeCells count="11">
    <mergeCell ref="A91:C91"/>
    <mergeCell ref="D1:K1"/>
    <mergeCell ref="B1:C1"/>
    <mergeCell ref="A2:C2"/>
    <mergeCell ref="A42:B42"/>
    <mergeCell ref="A5:B5"/>
    <mergeCell ref="A62:B62"/>
    <mergeCell ref="A79:B79"/>
    <mergeCell ref="A3:A4"/>
    <mergeCell ref="B3:B4"/>
    <mergeCell ref="C3:C4"/>
  </mergeCells>
  <pageMargins left="0.19685039370078741" right="0.15748031496062992" top="0.27559055118110237" bottom="0.35433070866141736" header="0.15748031496062992" footer="0.15748031496062992"/>
  <pageSetup paperSize="9" scale="77" orientation="portrait" r:id="rId1"/>
  <headerFooter>
    <oddFooter>&amp;C&amp;"Arial,обычный"&amp;8&amp;P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прил 1</vt:lpstr>
      <vt:lpstr>прил 2</vt:lpstr>
      <vt:lpstr>прил 3</vt:lpstr>
      <vt:lpstr>'прил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Zhumabek</dc:creator>
  <cp:lastModifiedBy>PC1</cp:lastModifiedBy>
  <cp:lastPrinted>2020-12-30T04:30:08Z</cp:lastPrinted>
  <dcterms:created xsi:type="dcterms:W3CDTF">2019-01-27T06:55:53Z</dcterms:created>
  <dcterms:modified xsi:type="dcterms:W3CDTF">2020-12-30T04:30:46Z</dcterms:modified>
</cp:coreProperties>
</file>